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jaclyn\Dropbox (OneStar)\AC State Team\Grants Mgmt\GRANT MAKING\2019-2020\Resources\"/>
    </mc:Choice>
  </mc:AlternateContent>
  <xr:revisionPtr revIDLastSave="0" documentId="8_{8121CB4E-5F15-4FC7-89E4-3EFD374A372B}" xr6:coauthVersionLast="31" xr6:coauthVersionMax="31" xr10:uidLastSave="{00000000-0000-0000-0000-000000000000}"/>
  <bookViews>
    <workbookView xWindow="150" yWindow="45" windowWidth="17820" windowHeight="5565" xr2:uid="{00000000-000D-0000-FFFF-FFFF00000000}"/>
  </bookViews>
  <sheets>
    <sheet name="Admin. Cost Calculator" sheetId="2" r:id="rId1"/>
  </sheets>
  <calcPr calcId="179017"/>
</workbook>
</file>

<file path=xl/calcChain.xml><?xml version="1.0" encoding="utf-8"?>
<calcChain xmlns="http://schemas.openxmlformats.org/spreadsheetml/2006/main">
  <c r="B37" i="2" l="1"/>
  <c r="B38" i="2" s="1"/>
  <c r="C36" i="2"/>
  <c r="C38" i="2" s="1"/>
  <c r="B59" i="2" l="1"/>
  <c r="B60" i="2"/>
  <c r="B61" i="2" s="1"/>
  <c r="B46" i="2"/>
  <c r="B47" i="2"/>
  <c r="C47" i="2" s="1"/>
  <c r="C48" i="2" s="1"/>
  <c r="B28" i="2"/>
  <c r="B27" i="2"/>
  <c r="B29" i="2" s="1"/>
  <c r="C27" i="2"/>
  <c r="C29" i="2" s="1"/>
  <c r="B48" i="2"/>
  <c r="C60" i="2" l="1"/>
  <c r="C61" i="2" s="1"/>
</calcChain>
</file>

<file path=xl/sharedStrings.xml><?xml version="1.0" encoding="utf-8"?>
<sst xmlns="http://schemas.openxmlformats.org/spreadsheetml/2006/main" count="57" uniqueCount="34">
  <si>
    <t>Section II Costs</t>
  </si>
  <si>
    <r>
      <t>4)</t>
    </r>
    <r>
      <rPr>
        <sz val="10"/>
        <rFont val="Arial"/>
      </rPr>
      <t xml:space="preserve"> Contact OneStar for guidance if any of the following applies to you: </t>
    </r>
  </si>
  <si>
    <t>b) You have an indirect cost rate with an allocation base diferent than any of the scenarios below, then contact OneStar for guidance.</t>
  </si>
  <si>
    <t>Grantee Share</t>
  </si>
  <si>
    <t>Total</t>
  </si>
  <si>
    <t>Indirect Cost Rate (enter indirect cost % in cell to the right)</t>
  </si>
  <si>
    <t>n/a</t>
  </si>
  <si>
    <t>The maximum amount of Subgrantee Administrative Costs (CNCS Share) that you may request</t>
  </si>
  <si>
    <t>CNCS Share</t>
  </si>
  <si>
    <t>The amount to enter under CNCS Share Commission Fixed Amount on your PER</t>
  </si>
  <si>
    <t>Section I Salaries and Wages</t>
  </si>
  <si>
    <t>Section I Costs</t>
  </si>
  <si>
    <t>Additional Section I</t>
  </si>
  <si>
    <t>This document is being provided as a resource only. Do not submit this document.</t>
  </si>
  <si>
    <t xml:space="preserve"> </t>
  </si>
  <si>
    <r>
      <t xml:space="preserve">1)  </t>
    </r>
    <r>
      <rPr>
        <sz val="10"/>
        <rFont val="Arial"/>
      </rPr>
      <t>Determine the appropriate scenario that applies to you</t>
    </r>
  </si>
  <si>
    <t>Instructions for using the Administrative Cost Calculator Tool</t>
  </si>
  <si>
    <t>Scenario #1</t>
  </si>
  <si>
    <t>Scenario #3</t>
  </si>
  <si>
    <t>The maximum amount that may be reported to Grantee Share Section III 
(based on either the 10% maximum or your state or federally approved indirect cost rate)</t>
  </si>
  <si>
    <r>
      <t xml:space="preserve">3)  </t>
    </r>
    <r>
      <rPr>
        <sz val="10"/>
        <rFont val="Arial"/>
      </rPr>
      <t>The remaining cells in your spreadsheet will be autopopulated with the correct amounts to be budgeted for Administrative Costs in CNCS and Grantee Share Section III. Fields of the following colors will autopopulate as indicated in each cell:</t>
    </r>
  </si>
  <si>
    <r>
      <rPr>
        <u/>
        <sz val="10"/>
        <rFont val="Arial"/>
        <family val="2"/>
      </rPr>
      <t>Scenario #1</t>
    </r>
    <r>
      <rPr>
        <sz val="10"/>
        <rFont val="Arial"/>
      </rPr>
      <t>:  your organization does not have a state or federally approved indirect cost rate</t>
    </r>
  </si>
  <si>
    <r>
      <t xml:space="preserve">2) </t>
    </r>
    <r>
      <rPr>
        <sz val="10"/>
        <rFont val="Arial"/>
      </rPr>
      <t xml:space="preserve"> Fill in the </t>
    </r>
    <r>
      <rPr>
        <b/>
        <sz val="10"/>
        <color indexed="44"/>
        <rFont val="Arial"/>
        <family val="2"/>
      </rPr>
      <t>blue cells</t>
    </r>
    <r>
      <rPr>
        <sz val="10"/>
        <rFont val="Arial"/>
      </rPr>
      <t xml:space="preserve"> on the spreadsheet below that corresponds to your eGrants Budget for the Scenario that applies to you.</t>
    </r>
  </si>
  <si>
    <r>
      <rPr>
        <u/>
        <sz val="10"/>
        <rFont val="Arial"/>
        <family val="2"/>
      </rPr>
      <t>Scenario #2</t>
    </r>
    <r>
      <rPr>
        <sz val="10"/>
        <rFont val="Arial"/>
      </rPr>
      <t>:  your organization does not have a state or federally approved indirect cost rate and DOES NOT draw down the Corporation 3%</t>
    </r>
  </si>
  <si>
    <t>Scenario #2</t>
  </si>
  <si>
    <t>Scenario #4</t>
  </si>
  <si>
    <r>
      <rPr>
        <u/>
        <sz val="10"/>
        <rFont val="Arial"/>
        <family val="2"/>
      </rPr>
      <t>Scenario #3</t>
    </r>
    <r>
      <rPr>
        <sz val="10"/>
        <rFont val="Arial"/>
      </rPr>
      <t>:  your organization has a state or federally approved indirect cost rate using modified total direct costs as the base</t>
    </r>
  </si>
  <si>
    <r>
      <rPr>
        <u/>
        <sz val="10"/>
        <rFont val="Arial"/>
        <family val="2"/>
      </rPr>
      <t>Scenario #4</t>
    </r>
    <r>
      <rPr>
        <sz val="10"/>
        <rFont val="Arial"/>
      </rPr>
      <t>:  your organization has a state or federally approved indirect cost rate using salaries and wages as the base</t>
    </r>
  </si>
  <si>
    <r>
      <t>a) You wish to budget less than the amount in Scenario 1, 3, or 4 for Corporation Fixed Amount or Federally Approved Indirect Cost Rate in CNCS Share (</t>
    </r>
    <r>
      <rPr>
        <i/>
        <sz val="10"/>
        <rFont val="Arial"/>
        <family val="2"/>
      </rPr>
      <t>this is the green cell</t>
    </r>
    <r>
      <rPr>
        <sz val="10"/>
        <rFont val="Arial"/>
      </rPr>
      <t>)</t>
    </r>
  </si>
  <si>
    <t>Section III - Administration - Commission Fixed Amount</t>
  </si>
  <si>
    <t>Section III - Administration - Corporation Fixed Amount</t>
  </si>
  <si>
    <t>Section III - Administration - State or Federally Approved Indirect Cost Rate</t>
  </si>
  <si>
    <t>Scenario #3 is calculated assuming that all direct costs in this budget are eligible, based on the terms of your approved indirect cost rate, to have the indirect cost rate applied to them.  If this is not the case, then contact OneStar for guidance.</t>
  </si>
  <si>
    <t xml:space="preserve">For Scenario #4, additional indirect costs may be allowed in Grantee Share Section III though application of the indirect cost rate to AmeriCorps Living Allowances.  Contact OneStar Foundation for a determination on allowability.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</si>
</sst>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8"/>
      <name val="Arial"/>
    </font>
    <font>
      <sz val="9"/>
      <name val="Arial"/>
      <family val="2"/>
    </font>
    <font>
      <b/>
      <sz val="8"/>
      <name val="Arial"/>
      <family val="2"/>
    </font>
    <font>
      <sz val="10"/>
      <name val="Arial"/>
    </font>
    <font>
      <i/>
      <sz val="10"/>
      <name val="Arial"/>
      <family val="2"/>
    </font>
    <font>
      <sz val="10"/>
      <name val="Arial"/>
      <family val="2"/>
    </font>
    <font>
      <b/>
      <sz val="22"/>
      <name val="Arial"/>
      <family val="2"/>
    </font>
    <font>
      <b/>
      <sz val="10"/>
      <color indexed="44"/>
      <name val="Arial"/>
      <family val="2"/>
    </font>
    <font>
      <u/>
      <sz val="10"/>
      <name val="Arial"/>
      <family val="2"/>
    </font>
    <font>
      <sz val="10"/>
      <color rgb="FF99CCFF"/>
      <name val="Arial"/>
      <family val="2"/>
    </font>
    <font>
      <b/>
      <sz val="10"/>
      <color rgb="FFFF0000"/>
      <name val="Arial"/>
      <family val="2"/>
    </font>
  </fonts>
  <fills count="11">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rgb="FF99CCFF"/>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4659260841701"/>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3" fontId="0" fillId="2" borderId="1" xfId="0" applyNumberFormat="1" applyFill="1" applyBorder="1" applyProtection="1">
      <protection locked="0"/>
    </xf>
    <xf numFmtId="10" fontId="0" fillId="2" borderId="1" xfId="0" applyNumberFormat="1" applyFill="1" applyBorder="1" applyProtection="1">
      <protection locked="0"/>
    </xf>
    <xf numFmtId="3" fontId="0" fillId="0" borderId="0" xfId="0" applyNumberFormat="1" applyProtection="1"/>
    <xf numFmtId="0" fontId="0" fillId="0" borderId="0" xfId="0" applyProtection="1"/>
    <xf numFmtId="0" fontId="0" fillId="0" borderId="0" xfId="0" applyFill="1" applyProtection="1"/>
    <xf numFmtId="0" fontId="5" fillId="0" borderId="0" xfId="0" applyFont="1" applyProtection="1"/>
    <xf numFmtId="0" fontId="0" fillId="0" borderId="0" xfId="0" applyFill="1" applyAlignment="1" applyProtection="1">
      <alignment wrapText="1"/>
    </xf>
    <xf numFmtId="3" fontId="1" fillId="0" borderId="1" xfId="0" applyNumberFormat="1" applyFont="1" applyBorder="1" applyProtection="1"/>
    <xf numFmtId="0" fontId="1" fillId="0" borderId="1" xfId="0" applyFont="1" applyBorder="1" applyProtection="1"/>
    <xf numFmtId="3" fontId="0" fillId="3" borderId="1" xfId="0" applyNumberFormat="1" applyFill="1" applyBorder="1" applyProtection="1"/>
    <xf numFmtId="3" fontId="0" fillId="0" borderId="1" xfId="0" applyNumberFormat="1" applyBorder="1" applyProtection="1"/>
    <xf numFmtId="0" fontId="1" fillId="0" borderId="0" xfId="0" applyFont="1" applyFill="1" applyBorder="1" applyProtection="1"/>
    <xf numFmtId="3" fontId="0" fillId="0" borderId="0" xfId="0" applyNumberFormat="1" applyBorder="1" applyProtection="1"/>
    <xf numFmtId="0" fontId="5" fillId="0" borderId="0" xfId="0" applyFont="1" applyFill="1" applyBorder="1" applyProtection="1"/>
    <xf numFmtId="0" fontId="0" fillId="0" borderId="0" xfId="0" applyBorder="1" applyProtection="1"/>
    <xf numFmtId="3" fontId="0" fillId="0" borderId="0" xfId="0" applyNumberFormat="1" applyBorder="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1" fillId="4" borderId="2" xfId="0" applyFont="1" applyFill="1" applyBorder="1" applyProtection="1"/>
    <xf numFmtId="3" fontId="0" fillId="4" borderId="3" xfId="0" applyNumberFormat="1" applyFill="1" applyBorder="1" applyProtection="1"/>
    <xf numFmtId="0" fontId="0" fillId="4" borderId="3" xfId="0" applyFill="1" applyBorder="1" applyProtection="1"/>
    <xf numFmtId="0" fontId="0" fillId="4" borderId="4" xfId="0" applyFill="1" applyBorder="1" applyProtection="1"/>
    <xf numFmtId="0" fontId="3" fillId="0" borderId="5" xfId="0" applyFont="1" applyBorder="1" applyProtection="1"/>
    <xf numFmtId="0" fontId="0" fillId="0" borderId="5" xfId="0" applyBorder="1" applyProtection="1"/>
    <xf numFmtId="3" fontId="1" fillId="0" borderId="6" xfId="0" applyNumberFormat="1" applyFont="1" applyBorder="1" applyProtection="1"/>
    <xf numFmtId="0" fontId="1" fillId="0" borderId="6" xfId="0" applyFont="1" applyBorder="1" applyProtection="1"/>
    <xf numFmtId="0" fontId="0" fillId="0" borderId="7" xfId="0" applyBorder="1" applyProtection="1"/>
    <xf numFmtId="0" fontId="1" fillId="0" borderId="5" xfId="0" applyFont="1" applyBorder="1" applyProtection="1"/>
    <xf numFmtId="0" fontId="4" fillId="0" borderId="5" xfId="0" applyFont="1" applyBorder="1" applyProtection="1"/>
    <xf numFmtId="0" fontId="1" fillId="0" borderId="5" xfId="0" applyFont="1" applyFill="1" applyBorder="1" applyProtection="1"/>
    <xf numFmtId="0" fontId="3" fillId="0" borderId="11" xfId="0" applyFont="1" applyBorder="1" applyProtection="1"/>
    <xf numFmtId="0" fontId="0" fillId="0" borderId="12" xfId="0" applyBorder="1" applyProtection="1"/>
    <xf numFmtId="0" fontId="1" fillId="0" borderId="12" xfId="0" applyFont="1" applyBorder="1" applyProtection="1"/>
    <xf numFmtId="0" fontId="4" fillId="0" borderId="12" xfId="0" applyFont="1" applyBorder="1" applyProtection="1"/>
    <xf numFmtId="0" fontId="1" fillId="0" borderId="12" xfId="0" applyFont="1" applyFill="1" applyBorder="1" applyProtection="1"/>
    <xf numFmtId="0" fontId="1" fillId="0" borderId="14" xfId="0" applyFont="1" applyFill="1" applyBorder="1" applyProtection="1"/>
    <xf numFmtId="3" fontId="0" fillId="0" borderId="15" xfId="0" applyNumberFormat="1" applyBorder="1" applyProtection="1"/>
    <xf numFmtId="0" fontId="0" fillId="0" borderId="9" xfId="0" applyBorder="1" applyProtection="1"/>
    <xf numFmtId="0" fontId="0" fillId="0" borderId="10" xfId="0" applyBorder="1" applyProtection="1"/>
    <xf numFmtId="3" fontId="7" fillId="2" borderId="1" xfId="0" applyNumberFormat="1" applyFont="1" applyFill="1" applyBorder="1" applyProtection="1">
      <protection locked="0"/>
    </xf>
    <xf numFmtId="3" fontId="7" fillId="5" borderId="1" xfId="0" applyNumberFormat="1" applyFont="1" applyFill="1" applyBorder="1" applyProtection="1">
      <protection locked="0"/>
    </xf>
    <xf numFmtId="0" fontId="11" fillId="0" borderId="0" xfId="0" applyFont="1" applyFill="1" applyProtection="1"/>
    <xf numFmtId="3" fontId="0" fillId="6" borderId="1" xfId="0" applyNumberFormat="1" applyFill="1" applyBorder="1" applyProtection="1"/>
    <xf numFmtId="3" fontId="0" fillId="7" borderId="1" xfId="0" applyNumberFormat="1" applyFill="1" applyBorder="1" applyProtection="1"/>
    <xf numFmtId="3" fontId="0" fillId="8" borderId="1" xfId="0" applyNumberFormat="1" applyFill="1" applyBorder="1" applyProtection="1"/>
    <xf numFmtId="0" fontId="1" fillId="0" borderId="13" xfId="0" applyFont="1" applyBorder="1" applyAlignment="1" applyProtection="1">
      <alignment horizontal="left" indent="1"/>
    </xf>
    <xf numFmtId="0" fontId="5" fillId="0" borderId="13" xfId="0" applyFont="1" applyFill="1" applyBorder="1" applyAlignment="1" applyProtection="1">
      <alignment horizontal="left" indent="4"/>
    </xf>
    <xf numFmtId="3" fontId="0" fillId="0" borderId="0" xfId="0" applyNumberFormat="1" applyFill="1" applyBorder="1" applyProtection="1"/>
    <xf numFmtId="0" fontId="0" fillId="0" borderId="0" xfId="0" applyFill="1" applyBorder="1" applyProtection="1"/>
    <xf numFmtId="0" fontId="0" fillId="0" borderId="7" xfId="0" applyFill="1" applyBorder="1" applyProtection="1"/>
    <xf numFmtId="0" fontId="1" fillId="0" borderId="13" xfId="0" applyFont="1" applyFill="1" applyBorder="1" applyAlignment="1" applyProtection="1">
      <alignment horizontal="left" indent="1"/>
    </xf>
    <xf numFmtId="0" fontId="11" fillId="0" borderId="0" xfId="0" applyFont="1" applyFill="1" applyBorder="1" applyAlignment="1" applyProtection="1">
      <alignment wrapText="1"/>
    </xf>
    <xf numFmtId="0" fontId="11" fillId="0" borderId="7" xfId="0" applyFont="1" applyFill="1" applyBorder="1" applyAlignment="1" applyProtection="1">
      <alignment wrapText="1"/>
    </xf>
    <xf numFmtId="0" fontId="7" fillId="0" borderId="13" xfId="0" applyFont="1" applyFill="1" applyBorder="1" applyAlignment="1" applyProtection="1">
      <alignment horizontal="left" wrapText="1" indent="4"/>
    </xf>
    <xf numFmtId="0" fontId="7" fillId="0" borderId="0" xfId="0" applyFont="1" applyFill="1" applyBorder="1" applyAlignment="1" applyProtection="1">
      <alignment horizontal="left" wrapText="1" indent="4"/>
    </xf>
    <xf numFmtId="0" fontId="7" fillId="0" borderId="13" xfId="0" applyFont="1" applyFill="1" applyBorder="1" applyAlignment="1" applyProtection="1">
      <alignment horizontal="left" indent="4"/>
    </xf>
    <xf numFmtId="0" fontId="1" fillId="10" borderId="2" xfId="0" applyFont="1" applyFill="1" applyBorder="1" applyProtection="1"/>
    <xf numFmtId="3" fontId="0" fillId="10" borderId="3" xfId="0" applyNumberFormat="1" applyFill="1" applyBorder="1" applyProtection="1"/>
    <xf numFmtId="0" fontId="0" fillId="10" borderId="3" xfId="0" applyFill="1" applyBorder="1" applyProtection="1"/>
    <xf numFmtId="0" fontId="0" fillId="10" borderId="4" xfId="0" applyFill="1" applyBorder="1" applyProtection="1"/>
    <xf numFmtId="0" fontId="7" fillId="0" borderId="13" xfId="0" applyFont="1" applyBorder="1" applyAlignment="1" applyProtection="1">
      <alignment horizontal="left" wrapText="1" indent="3"/>
    </xf>
    <xf numFmtId="0" fontId="5" fillId="0" borderId="0" xfId="0" applyFont="1" applyBorder="1" applyAlignment="1" applyProtection="1">
      <alignment horizontal="left" wrapText="1" indent="3"/>
    </xf>
    <xf numFmtId="0" fontId="5" fillId="0" borderId="7" xfId="0" applyFont="1" applyBorder="1" applyAlignment="1" applyProtection="1">
      <alignment horizontal="left" wrapText="1" indent="3"/>
    </xf>
    <xf numFmtId="0" fontId="5" fillId="0" borderId="8" xfId="0" applyFont="1" applyBorder="1" applyAlignment="1" applyProtection="1">
      <alignment horizontal="left" indent="3"/>
    </xf>
    <xf numFmtId="0" fontId="5" fillId="0" borderId="9" xfId="0" applyFont="1" applyBorder="1" applyAlignment="1" applyProtection="1">
      <alignment horizontal="left" indent="3"/>
    </xf>
    <xf numFmtId="0" fontId="5" fillId="0" borderId="10" xfId="0" applyFont="1" applyBorder="1" applyAlignment="1" applyProtection="1">
      <alignment horizontal="left" indent="3"/>
    </xf>
    <xf numFmtId="0" fontId="6" fillId="0" borderId="8" xfId="0" applyFont="1" applyFill="1" applyBorder="1" applyAlignment="1" applyProtection="1">
      <alignment horizontal="left" wrapText="1" indent="1"/>
    </xf>
    <xf numFmtId="0" fontId="6" fillId="0" borderId="9" xfId="0" applyFont="1" applyFill="1" applyBorder="1" applyAlignment="1" applyProtection="1">
      <alignment horizontal="left" wrapText="1" indent="1"/>
    </xf>
    <xf numFmtId="0" fontId="6" fillId="0" borderId="10" xfId="0" applyFont="1" applyFill="1" applyBorder="1" applyAlignment="1" applyProtection="1">
      <alignment horizontal="left" wrapText="1" indent="1"/>
    </xf>
    <xf numFmtId="0" fontId="6" fillId="0" borderId="13" xfId="0" applyFont="1" applyBorder="1" applyAlignment="1" applyProtection="1">
      <alignment horizontal="left" wrapText="1" indent="1"/>
    </xf>
    <xf numFmtId="0" fontId="6" fillId="0" borderId="0" xfId="0" applyFont="1" applyBorder="1" applyAlignment="1" applyProtection="1">
      <alignment horizontal="left" wrapText="1" indent="1"/>
    </xf>
    <xf numFmtId="0" fontId="6" fillId="0" borderId="7" xfId="0" applyFont="1" applyBorder="1" applyAlignment="1" applyProtection="1">
      <alignment horizontal="left" wrapText="1" indent="1"/>
    </xf>
    <xf numFmtId="0" fontId="6" fillId="0" borderId="8" xfId="0" applyFont="1" applyBorder="1" applyAlignment="1" applyProtection="1">
      <alignment horizontal="left" wrapText="1" indent="1"/>
    </xf>
    <xf numFmtId="0" fontId="6" fillId="0" borderId="9" xfId="0" applyFont="1" applyBorder="1" applyAlignment="1" applyProtection="1">
      <alignment horizontal="left" wrapText="1" indent="1"/>
    </xf>
    <xf numFmtId="0" fontId="6" fillId="0" borderId="10" xfId="0" applyFont="1" applyBorder="1" applyAlignment="1" applyProtection="1">
      <alignment horizontal="left" wrapText="1" indent="1"/>
    </xf>
    <xf numFmtId="0" fontId="12" fillId="9" borderId="16" xfId="0" applyFont="1" applyFill="1" applyBorder="1" applyAlignment="1" applyProtection="1">
      <alignment horizontal="center"/>
    </xf>
    <xf numFmtId="0" fontId="12" fillId="9" borderId="17" xfId="0" applyFont="1" applyFill="1" applyBorder="1" applyAlignment="1" applyProtection="1">
      <alignment horizontal="center"/>
    </xf>
    <xf numFmtId="0" fontId="12" fillId="9" borderId="18" xfId="0" applyFont="1" applyFill="1" applyBorder="1" applyAlignment="1" applyProtection="1">
      <alignment horizontal="center"/>
    </xf>
    <xf numFmtId="0" fontId="8" fillId="0" borderId="0" xfId="0" applyFont="1" applyAlignment="1" applyProtection="1">
      <alignment horizontal="right"/>
    </xf>
    <xf numFmtId="0" fontId="0" fillId="6" borderId="13" xfId="0" applyFill="1" applyBorder="1" applyAlignment="1" applyProtection="1">
      <alignment horizontal="left" wrapText="1" indent="4"/>
    </xf>
    <xf numFmtId="0" fontId="0" fillId="6" borderId="0" xfId="0" applyFill="1" applyBorder="1" applyAlignment="1" applyProtection="1">
      <alignment horizontal="left" wrapText="1" indent="4"/>
    </xf>
    <xf numFmtId="0" fontId="7" fillId="8" borderId="13" xfId="0" applyFont="1" applyFill="1" applyBorder="1" applyAlignment="1" applyProtection="1">
      <alignment horizontal="left" wrapText="1" indent="4"/>
    </xf>
    <xf numFmtId="0" fontId="7" fillId="8" borderId="0" xfId="0" applyFont="1" applyFill="1" applyBorder="1" applyAlignment="1" applyProtection="1">
      <alignment horizontal="left" wrapText="1" indent="4"/>
    </xf>
    <xf numFmtId="0" fontId="7" fillId="7" borderId="13" xfId="0" applyFont="1" applyFill="1" applyBorder="1" applyAlignment="1" applyProtection="1">
      <alignment horizontal="left" wrapText="1" indent="4"/>
    </xf>
    <xf numFmtId="0" fontId="7" fillId="7" borderId="0" xfId="0" applyFont="1" applyFill="1" applyBorder="1" applyAlignment="1" applyProtection="1">
      <alignment horizontal="left" wrapText="1" indent="4"/>
    </xf>
    <xf numFmtId="0" fontId="1" fillId="0" borderId="13" xfId="0" applyFont="1" applyBorder="1" applyAlignment="1" applyProtection="1">
      <alignment horizontal="left" wrapText="1" indent="1"/>
    </xf>
    <xf numFmtId="0" fontId="1" fillId="0" borderId="0" xfId="0" applyFont="1" applyBorder="1" applyAlignment="1" applyProtection="1">
      <alignment horizontal="left" wrapText="1" indent="1"/>
    </xf>
    <xf numFmtId="0" fontId="1" fillId="0" borderId="7" xfId="0" applyFont="1" applyBorder="1" applyAlignment="1" applyProtection="1">
      <alignment horizontal="left" wrapText="1" inden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3810000</xdr:colOff>
      <xdr:row>0</xdr:row>
      <xdr:rowOff>266700</xdr:rowOff>
    </xdr:from>
    <xdr:to>
      <xdr:col>4</xdr:col>
      <xdr:colOff>1866900</xdr:colOff>
      <xdr:row>1</xdr:row>
      <xdr:rowOff>0</xdr:rowOff>
    </xdr:to>
    <xdr:sp macro="" textlink="">
      <xdr:nvSpPr>
        <xdr:cNvPr id="8" name="Text Box 11">
          <a:extLst>
            <a:ext uri="{FF2B5EF4-FFF2-40B4-BE49-F238E27FC236}">
              <a16:creationId xmlns:a16="http://schemas.microsoft.com/office/drawing/2014/main" id="{96CD56D5-1242-47C4-B9E0-F8A9FE53B7BA}"/>
            </a:ext>
          </a:extLst>
        </xdr:cNvPr>
        <xdr:cNvSpPr txBox="1">
          <a:spLocks noChangeArrowheads="1"/>
        </xdr:cNvSpPr>
      </xdr:nvSpPr>
      <xdr:spPr bwMode="auto">
        <a:xfrm>
          <a:off x="3810000" y="266700"/>
          <a:ext cx="5219700" cy="62865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US" sz="1800" b="0" i="0" u="none" strike="noStrike" baseline="0">
              <a:solidFill>
                <a:srgbClr val="4B97B7"/>
              </a:solidFill>
              <a:latin typeface="Arial Bold"/>
              <a:cs typeface="Arial Bold"/>
            </a:rPr>
            <a:t>Administrative Cost Calculator Tool</a:t>
          </a:r>
        </a:p>
        <a:p>
          <a:pPr algn="r" rtl="0">
            <a:defRPr sz="1000"/>
          </a:pPr>
          <a:endParaRPr lang="en-US"/>
        </a:p>
      </xdr:txBody>
    </xdr:sp>
    <xdr:clientData/>
  </xdr:twoCellAnchor>
  <xdr:twoCellAnchor>
    <xdr:from>
      <xdr:col>0</xdr:col>
      <xdr:colOff>2276475</xdr:colOff>
      <xdr:row>0</xdr:row>
      <xdr:rowOff>114300</xdr:rowOff>
    </xdr:from>
    <xdr:to>
      <xdr:col>0</xdr:col>
      <xdr:colOff>2276475</xdr:colOff>
      <xdr:row>0</xdr:row>
      <xdr:rowOff>800100</xdr:rowOff>
    </xdr:to>
    <xdr:sp macro="" textlink="">
      <xdr:nvSpPr>
        <xdr:cNvPr id="1026" name="Line 12">
          <a:extLst>
            <a:ext uri="{FF2B5EF4-FFF2-40B4-BE49-F238E27FC236}">
              <a16:creationId xmlns:a16="http://schemas.microsoft.com/office/drawing/2014/main" id="{1240D467-D3D9-448B-A105-7B868E3BACAA}"/>
            </a:ext>
          </a:extLst>
        </xdr:cNvPr>
        <xdr:cNvSpPr>
          <a:spLocks noChangeShapeType="1"/>
        </xdr:cNvSpPr>
      </xdr:nvSpPr>
      <xdr:spPr bwMode="auto">
        <a:xfrm>
          <a:off x="2276475" y="114300"/>
          <a:ext cx="0" cy="685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66675</xdr:colOff>
      <xdr:row>0</xdr:row>
      <xdr:rowOff>95250</xdr:rowOff>
    </xdr:from>
    <xdr:to>
      <xdr:col>0</xdr:col>
      <xdr:colOff>2009775</xdr:colOff>
      <xdr:row>0</xdr:row>
      <xdr:rowOff>733425</xdr:rowOff>
    </xdr:to>
    <xdr:pic>
      <xdr:nvPicPr>
        <xdr:cNvPr id="1027" name="Picture 5" descr="horz_logo">
          <a:extLst>
            <a:ext uri="{FF2B5EF4-FFF2-40B4-BE49-F238E27FC236}">
              <a16:creationId xmlns:a16="http://schemas.microsoft.com/office/drawing/2014/main" id="{6F0CBFFC-368A-409D-9E70-6EF353847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943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7"/>
  <sheetViews>
    <sheetView tabSelected="1" topLeftCell="A43" workbookViewId="0">
      <selection activeCell="A62" sqref="A62:E62"/>
    </sheetView>
  </sheetViews>
  <sheetFormatPr defaultRowHeight="12.75" x14ac:dyDescent="0.2"/>
  <cols>
    <col min="1" max="1" width="63" style="4" customWidth="1"/>
    <col min="2" max="2" width="14" style="3" customWidth="1"/>
    <col min="3" max="3" width="15.140625" style="4" customWidth="1"/>
    <col min="4" max="4" width="15.28515625" style="4" bestFit="1" customWidth="1"/>
    <col min="5" max="5" width="28.85546875" style="4" customWidth="1"/>
    <col min="6" max="6" width="18.140625" style="4" customWidth="1"/>
    <col min="7" max="16384" width="9.140625" style="4"/>
  </cols>
  <sheetData>
    <row r="1" spans="1:7" ht="65.25" customHeight="1" x14ac:dyDescent="0.4">
      <c r="A1" s="79"/>
      <c r="B1" s="79"/>
      <c r="C1" s="79"/>
      <c r="D1" s="79"/>
      <c r="E1" s="79"/>
    </row>
    <row r="2" spans="1:7" ht="13.5" thickBot="1" x14ac:dyDescent="0.25"/>
    <row r="3" spans="1:7" ht="13.5" thickBot="1" x14ac:dyDescent="0.25">
      <c r="A3" s="76" t="s">
        <v>13</v>
      </c>
      <c r="B3" s="77"/>
      <c r="C3" s="77"/>
      <c r="D3" s="77"/>
      <c r="E3" s="78"/>
    </row>
    <row r="4" spans="1:7" ht="13.5" thickBot="1" x14ac:dyDescent="0.25"/>
    <row r="5" spans="1:7" ht="13.5" thickTop="1" x14ac:dyDescent="0.2">
      <c r="A5" s="57" t="s">
        <v>16</v>
      </c>
      <c r="B5" s="58"/>
      <c r="C5" s="59"/>
      <c r="D5" s="59"/>
      <c r="E5" s="60"/>
    </row>
    <row r="6" spans="1:7" x14ac:dyDescent="0.2">
      <c r="A6" s="46" t="s">
        <v>15</v>
      </c>
      <c r="B6" s="13"/>
      <c r="C6" s="15"/>
      <c r="D6" s="15"/>
      <c r="E6" s="27"/>
    </row>
    <row r="7" spans="1:7" x14ac:dyDescent="0.2">
      <c r="A7" s="56" t="s">
        <v>21</v>
      </c>
      <c r="B7" s="48"/>
      <c r="C7" s="49"/>
      <c r="D7" s="49"/>
      <c r="E7" s="50"/>
    </row>
    <row r="8" spans="1:7" x14ac:dyDescent="0.2">
      <c r="A8" s="56" t="s">
        <v>23</v>
      </c>
      <c r="B8" s="48"/>
      <c r="C8" s="49"/>
      <c r="D8" s="49"/>
      <c r="E8" s="50"/>
    </row>
    <row r="9" spans="1:7" x14ac:dyDescent="0.2">
      <c r="A9" s="56" t="s">
        <v>26</v>
      </c>
      <c r="B9" s="48"/>
      <c r="C9" s="49"/>
      <c r="D9" s="49"/>
      <c r="E9" s="50"/>
    </row>
    <row r="10" spans="1:7" x14ac:dyDescent="0.2">
      <c r="A10" s="56" t="s">
        <v>27</v>
      </c>
      <c r="B10" s="48"/>
      <c r="C10" s="49"/>
      <c r="D10" s="49"/>
      <c r="E10" s="50"/>
    </row>
    <row r="11" spans="1:7" ht="6" customHeight="1" x14ac:dyDescent="0.2">
      <c r="A11" s="47"/>
      <c r="B11" s="48"/>
      <c r="C11" s="49"/>
      <c r="D11" s="49"/>
      <c r="E11" s="50"/>
    </row>
    <row r="12" spans="1:7" x14ac:dyDescent="0.2">
      <c r="A12" s="51" t="s">
        <v>22</v>
      </c>
      <c r="B12" s="48"/>
      <c r="C12" s="15"/>
      <c r="D12" s="15"/>
      <c r="E12" s="27"/>
    </row>
    <row r="13" spans="1:7" ht="6" customHeight="1" x14ac:dyDescent="0.2">
      <c r="A13" s="51"/>
      <c r="B13" s="48"/>
      <c r="C13" s="15"/>
      <c r="D13" s="15"/>
      <c r="E13" s="27"/>
    </row>
    <row r="14" spans="1:7" ht="27.75" customHeight="1" x14ac:dyDescent="0.2">
      <c r="A14" s="86" t="s">
        <v>20</v>
      </c>
      <c r="B14" s="87"/>
      <c r="C14" s="87"/>
      <c r="D14" s="87"/>
      <c r="E14" s="88"/>
    </row>
    <row r="15" spans="1:7" ht="12.75" customHeight="1" x14ac:dyDescent="0.2">
      <c r="A15" s="80" t="s">
        <v>7</v>
      </c>
      <c r="B15" s="81"/>
      <c r="C15" s="81"/>
      <c r="D15" s="52"/>
      <c r="E15" s="53"/>
      <c r="F15" s="42"/>
      <c r="G15" s="4" t="s">
        <v>14</v>
      </c>
    </row>
    <row r="16" spans="1:7" ht="12.75" customHeight="1" x14ac:dyDescent="0.2">
      <c r="A16" s="82" t="s">
        <v>9</v>
      </c>
      <c r="B16" s="83"/>
      <c r="C16" s="83"/>
      <c r="D16" s="52"/>
      <c r="E16" s="53"/>
      <c r="F16" s="42"/>
    </row>
    <row r="17" spans="1:6" ht="27.75" customHeight="1" x14ac:dyDescent="0.2">
      <c r="A17" s="84" t="s">
        <v>19</v>
      </c>
      <c r="B17" s="85"/>
      <c r="C17" s="85"/>
      <c r="D17" s="52"/>
      <c r="E17" s="53"/>
      <c r="F17" s="42"/>
    </row>
    <row r="18" spans="1:6" s="5" customFormat="1" ht="6" customHeight="1" x14ac:dyDescent="0.2">
      <c r="A18" s="54"/>
      <c r="B18" s="55"/>
      <c r="C18" s="55"/>
      <c r="D18" s="52"/>
      <c r="E18" s="53"/>
      <c r="F18" s="42"/>
    </row>
    <row r="19" spans="1:6" x14ac:dyDescent="0.2">
      <c r="A19" s="46" t="s">
        <v>1</v>
      </c>
      <c r="B19" s="13"/>
      <c r="C19" s="15"/>
      <c r="D19" s="15"/>
      <c r="E19" s="27"/>
    </row>
    <row r="20" spans="1:6" ht="25.5" customHeight="1" x14ac:dyDescent="0.2">
      <c r="A20" s="61" t="s">
        <v>28</v>
      </c>
      <c r="B20" s="62"/>
      <c r="C20" s="62"/>
      <c r="D20" s="62"/>
      <c r="E20" s="63"/>
    </row>
    <row r="21" spans="1:6" ht="13.5" thickBot="1" x14ac:dyDescent="0.25">
      <c r="A21" s="64" t="s">
        <v>2</v>
      </c>
      <c r="B21" s="65"/>
      <c r="C21" s="65"/>
      <c r="D21" s="65"/>
      <c r="E21" s="66"/>
    </row>
    <row r="22" spans="1:6" s="5" customFormat="1" ht="14.25" thickTop="1" thickBot="1" x14ac:dyDescent="0.25">
      <c r="A22" s="6"/>
      <c r="B22" s="7"/>
    </row>
    <row r="23" spans="1:6" ht="13.5" thickTop="1" x14ac:dyDescent="0.2">
      <c r="A23" s="19" t="s">
        <v>17</v>
      </c>
      <c r="B23" s="20"/>
      <c r="C23" s="21"/>
      <c r="D23" s="21"/>
      <c r="E23" s="22"/>
    </row>
    <row r="24" spans="1:6" x14ac:dyDescent="0.2">
      <c r="A24" s="32"/>
      <c r="B24" s="8" t="s">
        <v>8</v>
      </c>
      <c r="C24" s="9" t="s">
        <v>3</v>
      </c>
      <c r="D24" s="15"/>
      <c r="E24" s="27"/>
      <c r="F24" s="5"/>
    </row>
    <row r="25" spans="1:6" x14ac:dyDescent="0.2">
      <c r="A25" s="33" t="s">
        <v>11</v>
      </c>
      <c r="B25" s="41"/>
      <c r="C25" s="40"/>
      <c r="D25" s="15"/>
      <c r="E25" s="27"/>
      <c r="F25" s="5"/>
    </row>
    <row r="26" spans="1:6" x14ac:dyDescent="0.2">
      <c r="A26" s="33" t="s">
        <v>0</v>
      </c>
      <c r="B26" s="40"/>
      <c r="C26" s="40"/>
      <c r="D26" s="13"/>
      <c r="E26" s="27"/>
      <c r="F26" s="5"/>
    </row>
    <row r="27" spans="1:6" x14ac:dyDescent="0.2">
      <c r="A27" s="34" t="s">
        <v>30</v>
      </c>
      <c r="B27" s="43">
        <f>((B25+B26)*0.0526)*0.6</f>
        <v>0</v>
      </c>
      <c r="C27" s="44">
        <f>SUM(B25:C26)*0.1</f>
        <v>0</v>
      </c>
      <c r="D27" s="15"/>
      <c r="E27" s="27"/>
      <c r="F27" s="5"/>
    </row>
    <row r="28" spans="1:6" x14ac:dyDescent="0.2">
      <c r="A28" s="34" t="s">
        <v>29</v>
      </c>
      <c r="B28" s="45">
        <f>(B25+B26)*(0.0526)*(0.4)</f>
        <v>0</v>
      </c>
      <c r="C28" s="10" t="s">
        <v>6</v>
      </c>
      <c r="D28" s="15"/>
      <c r="E28" s="27"/>
      <c r="F28" s="5"/>
    </row>
    <row r="29" spans="1:6" ht="13.5" thickBot="1" x14ac:dyDescent="0.25">
      <c r="A29" s="36" t="s">
        <v>4</v>
      </c>
      <c r="B29" s="37">
        <f>SUM(B25:B28)</f>
        <v>0</v>
      </c>
      <c r="C29" s="37">
        <f>SUM(C25:C27)</f>
        <v>0</v>
      </c>
      <c r="D29" s="38"/>
      <c r="E29" s="39"/>
      <c r="F29" s="5"/>
    </row>
    <row r="30" spans="1:6" ht="13.5" thickTop="1" x14ac:dyDescent="0.2">
      <c r="A30" s="12"/>
      <c r="B30" s="13"/>
      <c r="C30" s="13"/>
      <c r="F30" s="5"/>
    </row>
    <row r="31" spans="1:6" ht="13.5" thickBot="1" x14ac:dyDescent="0.25">
      <c r="A31" s="12"/>
      <c r="B31" s="13"/>
      <c r="C31" s="13"/>
      <c r="F31" s="5"/>
    </row>
    <row r="32" spans="1:6" ht="13.5" thickTop="1" x14ac:dyDescent="0.2">
      <c r="A32" s="19" t="s">
        <v>24</v>
      </c>
      <c r="B32" s="20"/>
      <c r="C32" s="21"/>
      <c r="D32" s="21"/>
      <c r="E32" s="22"/>
    </row>
    <row r="33" spans="1:6" x14ac:dyDescent="0.2">
      <c r="A33" s="32"/>
      <c r="B33" s="8" t="s">
        <v>8</v>
      </c>
      <c r="C33" s="9" t="s">
        <v>3</v>
      </c>
      <c r="D33" s="15"/>
      <c r="E33" s="27"/>
      <c r="F33" s="5"/>
    </row>
    <row r="34" spans="1:6" x14ac:dyDescent="0.2">
      <c r="A34" s="33" t="s">
        <v>11</v>
      </c>
      <c r="B34" s="41"/>
      <c r="C34" s="40"/>
      <c r="D34" s="15"/>
      <c r="E34" s="27"/>
      <c r="F34" s="5"/>
    </row>
    <row r="35" spans="1:6" x14ac:dyDescent="0.2">
      <c r="A35" s="33" t="s">
        <v>0</v>
      </c>
      <c r="B35" s="40"/>
      <c r="C35" s="40"/>
      <c r="D35" s="13"/>
      <c r="E35" s="27"/>
      <c r="F35" s="5"/>
    </row>
    <row r="36" spans="1:6" x14ac:dyDescent="0.2">
      <c r="A36" s="34" t="s">
        <v>30</v>
      </c>
      <c r="B36" s="43">
        <v>0</v>
      </c>
      <c r="C36" s="44">
        <f>SUM(B34:C35)*0.1</f>
        <v>0</v>
      </c>
      <c r="D36" s="15"/>
      <c r="E36" s="27"/>
      <c r="F36" s="5"/>
    </row>
    <row r="37" spans="1:6" x14ac:dyDescent="0.2">
      <c r="A37" s="34" t="s">
        <v>29</v>
      </c>
      <c r="B37" s="45">
        <f>(B34+B35)*2/98</f>
        <v>0</v>
      </c>
      <c r="C37" s="10" t="s">
        <v>6</v>
      </c>
      <c r="D37" s="15"/>
      <c r="E37" s="27"/>
      <c r="F37" s="5"/>
    </row>
    <row r="38" spans="1:6" ht="13.5" thickBot="1" x14ac:dyDescent="0.25">
      <c r="A38" s="36" t="s">
        <v>4</v>
      </c>
      <c r="B38" s="37">
        <f>SUM(B34:B37)</f>
        <v>0</v>
      </c>
      <c r="C38" s="37">
        <f>SUM(C34:C36)</f>
        <v>0</v>
      </c>
      <c r="D38" s="38"/>
      <c r="E38" s="39"/>
      <c r="F38" s="5"/>
    </row>
    <row r="39" spans="1:6" ht="13.5" thickTop="1" x14ac:dyDescent="0.2">
      <c r="A39" s="12"/>
      <c r="B39" s="13"/>
      <c r="C39" s="13"/>
      <c r="F39" s="5"/>
    </row>
    <row r="40" spans="1:6" ht="13.5" thickBot="1" x14ac:dyDescent="0.25">
      <c r="A40" s="12"/>
      <c r="B40" s="13"/>
      <c r="C40" s="13"/>
      <c r="F40" s="5"/>
    </row>
    <row r="41" spans="1:6" ht="13.5" thickTop="1" x14ac:dyDescent="0.2">
      <c r="A41" s="19" t="s">
        <v>18</v>
      </c>
      <c r="B41" s="20"/>
      <c r="C41" s="21"/>
      <c r="D41" s="21"/>
      <c r="E41" s="22"/>
      <c r="F41" s="5"/>
    </row>
    <row r="42" spans="1:6" x14ac:dyDescent="0.2">
      <c r="A42" s="31" t="s">
        <v>5</v>
      </c>
      <c r="B42" s="2"/>
      <c r="C42" s="15"/>
      <c r="D42" s="15"/>
      <c r="E42" s="27"/>
      <c r="F42" s="5"/>
    </row>
    <row r="43" spans="1:6" x14ac:dyDescent="0.2">
      <c r="A43" s="32"/>
      <c r="B43" s="8" t="s">
        <v>8</v>
      </c>
      <c r="C43" s="9" t="s">
        <v>3</v>
      </c>
      <c r="D43" s="15"/>
      <c r="E43" s="27"/>
      <c r="F43" s="5"/>
    </row>
    <row r="44" spans="1:6" x14ac:dyDescent="0.2">
      <c r="A44" s="33" t="s">
        <v>11</v>
      </c>
      <c r="B44" s="1"/>
      <c r="C44" s="1"/>
      <c r="D44" s="15"/>
      <c r="E44" s="27"/>
      <c r="F44" s="5"/>
    </row>
    <row r="45" spans="1:6" x14ac:dyDescent="0.2">
      <c r="A45" s="33" t="s">
        <v>0</v>
      </c>
      <c r="B45" s="1"/>
      <c r="C45" s="1"/>
      <c r="D45" s="15"/>
      <c r="E45" s="27"/>
      <c r="F45" s="5"/>
    </row>
    <row r="46" spans="1:6" x14ac:dyDescent="0.2">
      <c r="A46" s="34" t="s">
        <v>29</v>
      </c>
      <c r="B46" s="45">
        <f>((B44+B45)*0.0526)*(0.4)</f>
        <v>0</v>
      </c>
      <c r="C46" s="10" t="s">
        <v>6</v>
      </c>
      <c r="D46" s="15"/>
      <c r="E46" s="27"/>
      <c r="F46" s="5"/>
    </row>
    <row r="47" spans="1:6" x14ac:dyDescent="0.2">
      <c r="A47" s="34" t="s">
        <v>31</v>
      </c>
      <c r="B47" s="43">
        <f>((B44+B45)*0.0526)*(0.6)</f>
        <v>0</v>
      </c>
      <c r="C47" s="44">
        <f>(SUM(B44:C45)*B42)-B47-B46</f>
        <v>0</v>
      </c>
      <c r="D47" s="15"/>
      <c r="E47" s="27"/>
      <c r="F47" s="5"/>
    </row>
    <row r="48" spans="1:6" x14ac:dyDescent="0.2">
      <c r="A48" s="35" t="s">
        <v>4</v>
      </c>
      <c r="B48" s="11">
        <f>SUM(B44:B47)</f>
        <v>0</v>
      </c>
      <c r="C48" s="11">
        <f>SUM(C44:C47)</f>
        <v>0</v>
      </c>
      <c r="D48" s="15"/>
      <c r="E48" s="27"/>
      <c r="F48" s="5"/>
    </row>
    <row r="49" spans="1:6" ht="12.75" customHeight="1" x14ac:dyDescent="0.2">
      <c r="A49" s="70" t="s">
        <v>32</v>
      </c>
      <c r="B49" s="71"/>
      <c r="C49" s="71"/>
      <c r="D49" s="71"/>
      <c r="E49" s="72"/>
      <c r="F49" s="5"/>
    </row>
    <row r="50" spans="1:6" ht="13.5" thickBot="1" x14ac:dyDescent="0.25">
      <c r="A50" s="73"/>
      <c r="B50" s="74"/>
      <c r="C50" s="74"/>
      <c r="D50" s="74"/>
      <c r="E50" s="75"/>
      <c r="F50" s="5"/>
    </row>
    <row r="51" spans="1:6" ht="13.5" thickTop="1" x14ac:dyDescent="0.2">
      <c r="A51" s="14"/>
      <c r="B51" s="13"/>
      <c r="C51" s="13"/>
      <c r="F51" s="5"/>
    </row>
    <row r="52" spans="1:6" ht="13.5" thickBot="1" x14ac:dyDescent="0.25">
      <c r="A52" s="12"/>
      <c r="B52" s="13"/>
      <c r="C52" s="13"/>
      <c r="F52" s="5"/>
    </row>
    <row r="53" spans="1:6" ht="13.5" thickTop="1" x14ac:dyDescent="0.2">
      <c r="A53" s="19" t="s">
        <v>25</v>
      </c>
      <c r="B53" s="20"/>
      <c r="C53" s="21"/>
      <c r="D53" s="21"/>
      <c r="E53" s="22"/>
      <c r="F53" s="5"/>
    </row>
    <row r="54" spans="1:6" x14ac:dyDescent="0.2">
      <c r="A54" s="23" t="s">
        <v>5</v>
      </c>
      <c r="B54" s="2"/>
      <c r="C54" s="15"/>
      <c r="D54" s="15"/>
      <c r="E54" s="27"/>
      <c r="F54" s="5"/>
    </row>
    <row r="55" spans="1:6" x14ac:dyDescent="0.2">
      <c r="A55" s="24"/>
      <c r="B55" s="25" t="s">
        <v>8</v>
      </c>
      <c r="C55" s="26" t="s">
        <v>3</v>
      </c>
      <c r="D55" s="15"/>
      <c r="E55" s="27"/>
      <c r="F55" s="5"/>
    </row>
    <row r="56" spans="1:6" x14ac:dyDescent="0.2">
      <c r="A56" s="28" t="s">
        <v>10</v>
      </c>
      <c r="B56" s="1"/>
      <c r="C56" s="1"/>
      <c r="D56" s="15"/>
      <c r="E56" s="27"/>
      <c r="F56" s="5"/>
    </row>
    <row r="57" spans="1:6" x14ac:dyDescent="0.2">
      <c r="A57" s="28" t="s">
        <v>12</v>
      </c>
      <c r="B57" s="1"/>
      <c r="C57" s="1"/>
      <c r="D57" s="15"/>
      <c r="E57" s="27"/>
      <c r="F57" s="5"/>
    </row>
    <row r="58" spans="1:6" x14ac:dyDescent="0.2">
      <c r="A58" s="28" t="s">
        <v>0</v>
      </c>
      <c r="B58" s="40"/>
      <c r="C58" s="1"/>
      <c r="D58" s="15"/>
      <c r="E58" s="27"/>
      <c r="F58" s="5"/>
    </row>
    <row r="59" spans="1:6" x14ac:dyDescent="0.2">
      <c r="A59" s="29" t="s">
        <v>29</v>
      </c>
      <c r="B59" s="45">
        <f>((B56+B57+B58)*0.0526)*(0.4)</f>
        <v>0</v>
      </c>
      <c r="C59" s="10" t="s">
        <v>6</v>
      </c>
      <c r="D59" s="15"/>
      <c r="E59" s="27"/>
      <c r="F59" s="5"/>
    </row>
    <row r="60" spans="1:6" x14ac:dyDescent="0.2">
      <c r="A60" s="29" t="s">
        <v>31</v>
      </c>
      <c r="B60" s="43">
        <f>((B56+B57+B58)*0.0526)*(0.6)</f>
        <v>0</v>
      </c>
      <c r="C60" s="44">
        <f>((B56+C56)*B54)-(B60+B59)</f>
        <v>0</v>
      </c>
      <c r="D60" s="15"/>
      <c r="E60" s="27"/>
      <c r="F60" s="5"/>
    </row>
    <row r="61" spans="1:6" x14ac:dyDescent="0.2">
      <c r="A61" s="30" t="s">
        <v>4</v>
      </c>
      <c r="B61" s="11">
        <f>SUM(B56:B60)</f>
        <v>0</v>
      </c>
      <c r="C61" s="11">
        <f>SUM(C56:C60)</f>
        <v>0</v>
      </c>
      <c r="D61" s="15"/>
      <c r="E61" s="27"/>
      <c r="F61" s="5"/>
    </row>
    <row r="62" spans="1:6" ht="27" customHeight="1" thickBot="1" x14ac:dyDescent="0.25">
      <c r="A62" s="67" t="s">
        <v>33</v>
      </c>
      <c r="B62" s="68"/>
      <c r="C62" s="68"/>
      <c r="D62" s="68"/>
      <c r="E62" s="69"/>
      <c r="F62" s="5"/>
    </row>
    <row r="63" spans="1:6" ht="13.5" thickTop="1" x14ac:dyDescent="0.2">
      <c r="A63" s="18"/>
      <c r="B63" s="16"/>
      <c r="C63" s="16"/>
      <c r="D63" s="17"/>
      <c r="E63" s="17"/>
      <c r="F63" s="5"/>
    </row>
    <row r="64" spans="1:6" x14ac:dyDescent="0.2">
      <c r="A64" s="14"/>
      <c r="B64" s="13"/>
      <c r="C64" s="13"/>
      <c r="F64" s="5"/>
    </row>
    <row r="65" spans="6:6" x14ac:dyDescent="0.2">
      <c r="F65" s="5"/>
    </row>
    <row r="66" spans="6:6" x14ac:dyDescent="0.2">
      <c r="F66" s="5"/>
    </row>
    <row r="67" spans="6:6" x14ac:dyDescent="0.2">
      <c r="F67" s="5"/>
    </row>
    <row r="68" spans="6:6" x14ac:dyDescent="0.2">
      <c r="F68" s="5"/>
    </row>
    <row r="69" spans="6:6" x14ac:dyDescent="0.2">
      <c r="F69" s="5"/>
    </row>
    <row r="70" spans="6:6" x14ac:dyDescent="0.2">
      <c r="F70" s="5"/>
    </row>
    <row r="71" spans="6:6" x14ac:dyDescent="0.2">
      <c r="F71" s="5"/>
    </row>
    <row r="72" spans="6:6" x14ac:dyDescent="0.2">
      <c r="F72" s="5"/>
    </row>
    <row r="73" spans="6:6" x14ac:dyDescent="0.2">
      <c r="F73" s="5"/>
    </row>
    <row r="74" spans="6:6" x14ac:dyDescent="0.2">
      <c r="F74" s="5"/>
    </row>
    <row r="75" spans="6:6" x14ac:dyDescent="0.2">
      <c r="F75" s="5"/>
    </row>
    <row r="76" spans="6:6" x14ac:dyDescent="0.2">
      <c r="F76" s="5"/>
    </row>
    <row r="77" spans="6:6" x14ac:dyDescent="0.2">
      <c r="F77" s="5"/>
    </row>
    <row r="78" spans="6:6" x14ac:dyDescent="0.2">
      <c r="F78" s="5"/>
    </row>
    <row r="79" spans="6:6" x14ac:dyDescent="0.2">
      <c r="F79" s="5"/>
    </row>
    <row r="80" spans="6:6" x14ac:dyDescent="0.2">
      <c r="F80" s="5"/>
    </row>
    <row r="81" spans="6:6" x14ac:dyDescent="0.2">
      <c r="F81" s="5"/>
    </row>
    <row r="82" spans="6:6" x14ac:dyDescent="0.2">
      <c r="F82" s="5"/>
    </row>
    <row r="83" spans="6:6" x14ac:dyDescent="0.2">
      <c r="F83" s="5"/>
    </row>
    <row r="84" spans="6:6" x14ac:dyDescent="0.2">
      <c r="F84" s="5"/>
    </row>
    <row r="85" spans="6:6" x14ac:dyDescent="0.2">
      <c r="F85" s="5"/>
    </row>
    <row r="86" spans="6:6" x14ac:dyDescent="0.2">
      <c r="F86" s="5"/>
    </row>
    <row r="87" spans="6:6" x14ac:dyDescent="0.2">
      <c r="F87" s="5"/>
    </row>
    <row r="88" spans="6:6" x14ac:dyDescent="0.2">
      <c r="F88" s="5"/>
    </row>
    <row r="89" spans="6:6" x14ac:dyDescent="0.2">
      <c r="F89" s="5"/>
    </row>
    <row r="90" spans="6:6" x14ac:dyDescent="0.2">
      <c r="F90" s="5"/>
    </row>
    <row r="91" spans="6:6" x14ac:dyDescent="0.2">
      <c r="F91" s="5"/>
    </row>
    <row r="92" spans="6:6" x14ac:dyDescent="0.2">
      <c r="F92" s="5"/>
    </row>
    <row r="93" spans="6:6" x14ac:dyDescent="0.2">
      <c r="F93" s="5"/>
    </row>
    <row r="94" spans="6:6" x14ac:dyDescent="0.2">
      <c r="F94" s="5"/>
    </row>
    <row r="95" spans="6:6" x14ac:dyDescent="0.2">
      <c r="F95" s="5"/>
    </row>
    <row r="96" spans="6:6" x14ac:dyDescent="0.2">
      <c r="F96" s="5"/>
    </row>
    <row r="97" spans="6:6" x14ac:dyDescent="0.2">
      <c r="F97" s="5"/>
    </row>
    <row r="98" spans="6:6" x14ac:dyDescent="0.2">
      <c r="F98" s="5"/>
    </row>
    <row r="99" spans="6:6" x14ac:dyDescent="0.2">
      <c r="F99" s="5"/>
    </row>
    <row r="100" spans="6:6" x14ac:dyDescent="0.2">
      <c r="F100" s="5"/>
    </row>
    <row r="101" spans="6:6" x14ac:dyDescent="0.2">
      <c r="F101" s="5"/>
    </row>
    <row r="102" spans="6:6" x14ac:dyDescent="0.2">
      <c r="F102" s="5"/>
    </row>
    <row r="103" spans="6:6" x14ac:dyDescent="0.2">
      <c r="F103" s="5"/>
    </row>
    <row r="104" spans="6:6" x14ac:dyDescent="0.2">
      <c r="F104" s="5"/>
    </row>
    <row r="105" spans="6:6" x14ac:dyDescent="0.2">
      <c r="F105" s="5"/>
    </row>
    <row r="106" spans="6:6" x14ac:dyDescent="0.2">
      <c r="F106" s="5"/>
    </row>
    <row r="107" spans="6:6" x14ac:dyDescent="0.2">
      <c r="F107" s="5"/>
    </row>
  </sheetData>
  <sheetProtection selectLockedCells="1"/>
  <mergeCells count="10">
    <mergeCell ref="A1:E1"/>
    <mergeCell ref="A15:C15"/>
    <mergeCell ref="A16:C16"/>
    <mergeCell ref="A17:C17"/>
    <mergeCell ref="A14:E14"/>
    <mergeCell ref="A20:E20"/>
    <mergeCell ref="A21:E21"/>
    <mergeCell ref="A62:E62"/>
    <mergeCell ref="A49:E50"/>
    <mergeCell ref="A3:E3"/>
  </mergeCells>
  <phoneticPr fontId="2" type="noConversion"/>
  <pageMargins left="0.75" right="0.75" top="1" bottom="1" header="0.5" footer="0.5"/>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Cost Calculator</vt:lpstr>
    </vt:vector>
  </TitlesOfParts>
  <Company>Texas One Star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Bertrand</dc:creator>
  <cp:lastModifiedBy>Jaclyn Kolar</cp:lastModifiedBy>
  <cp:lastPrinted>2008-08-15T21:29:32Z</cp:lastPrinted>
  <dcterms:created xsi:type="dcterms:W3CDTF">2005-03-18T19:24:46Z</dcterms:created>
  <dcterms:modified xsi:type="dcterms:W3CDTF">2018-09-28T16:49:48Z</dcterms:modified>
</cp:coreProperties>
</file>