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24226"/>
  <mc:AlternateContent xmlns:mc="http://schemas.openxmlformats.org/markup-compatibility/2006">
    <mc:Choice Requires="x15">
      <x15ac:absPath xmlns:x15ac="http://schemas.microsoft.com/office/spreadsheetml/2010/11/ac" url="C:\Users\jaclyn\Dropbox (OneStar)\AC State Team\Grants Mgmt\GRANT MAKING\2021-2022\Resources\"/>
    </mc:Choice>
  </mc:AlternateContent>
  <xr:revisionPtr revIDLastSave="0" documentId="13_ncr:1_{22CF983F-5D0C-4E06-A150-B2458E5AD22E}" xr6:coauthVersionLast="45" xr6:coauthVersionMax="45" xr10:uidLastSave="{00000000-0000-0000-0000-000000000000}"/>
  <bookViews>
    <workbookView xWindow="-120" yWindow="-120" windowWidth="20730" windowHeight="11160" xr2:uid="{00000000-000D-0000-FFFF-FFFF00000000}"/>
  </bookViews>
  <sheets>
    <sheet name="Admin. Cost Calculator"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7" i="2" l="1"/>
  <c r="B38" i="2" s="1"/>
  <c r="C36" i="2"/>
  <c r="C38" i="2" s="1"/>
  <c r="B59" i="2" l="1"/>
  <c r="B60" i="2"/>
  <c r="B61" i="2" s="1"/>
  <c r="B46" i="2"/>
  <c r="B47" i="2"/>
  <c r="C47" i="2" s="1"/>
  <c r="C48" i="2" s="1"/>
  <c r="B28" i="2"/>
  <c r="B27" i="2"/>
  <c r="B29" i="2" s="1"/>
  <c r="C27" i="2"/>
  <c r="C29" i="2" s="1"/>
  <c r="B48" i="2"/>
  <c r="C60" i="2" l="1"/>
  <c r="C61" i="2" s="1"/>
</calcChain>
</file>

<file path=xl/sharedStrings.xml><?xml version="1.0" encoding="utf-8"?>
<sst xmlns="http://schemas.openxmlformats.org/spreadsheetml/2006/main" count="57" uniqueCount="34">
  <si>
    <t>Section II Costs</t>
  </si>
  <si>
    <t>b) You have an indirect cost rate with an allocation base diferent than any of the scenarios below, then contact OneStar for guidance.</t>
  </si>
  <si>
    <t>Grantee Share</t>
  </si>
  <si>
    <t>Total</t>
  </si>
  <si>
    <t>Indirect Cost Rate (enter indirect cost % in cell to the right)</t>
  </si>
  <si>
    <t>n/a</t>
  </si>
  <si>
    <t>The maximum amount of Subgrantee Administrative Costs (CNCS Share) that you may request</t>
  </si>
  <si>
    <t>CNCS Share</t>
  </si>
  <si>
    <t>The amount to enter under CNCS Share Commission Fixed Amount on your PER</t>
  </si>
  <si>
    <t>Section I Salaries and Wages</t>
  </si>
  <si>
    <t>Section I Costs</t>
  </si>
  <si>
    <t>Additional Section I</t>
  </si>
  <si>
    <t>This document is being provided as a resource only. Do not submit this document.</t>
  </si>
  <si>
    <t xml:space="preserve"> </t>
  </si>
  <si>
    <t>Instructions for using the Administrative Cost Calculator Tool</t>
  </si>
  <si>
    <t>Scenario #1</t>
  </si>
  <si>
    <t>Scenario #3</t>
  </si>
  <si>
    <t>The maximum amount that may be reported to Grantee Share Section III 
(based on either the 10% maximum or your state or federally approved indirect cost rate)</t>
  </si>
  <si>
    <t>Scenario #2</t>
  </si>
  <si>
    <t>Scenario #4</t>
  </si>
  <si>
    <t>Section III - Administration - Commission Fixed Amount</t>
  </si>
  <si>
    <t>Section III - Administration - Corporation Fixed Amount</t>
  </si>
  <si>
    <t>Section III - Administration - State or Federally Approved Indirect Cost Rate</t>
  </si>
  <si>
    <t>Scenario #3 is calculated assuming that all direct costs in this budget are eligible, based on the terms of your approved indirect cost rate, to have the indirect cost rate applied to them.  If this is not the case, then contact OneStar for guidance.</t>
  </si>
  <si>
    <t xml:space="preserve">For Scenario #4, additional indirect costs may be allowed in Grantee Share Section III though application of the indirect cost rate to AmeriCorps Living Allowances.  Contact OneStar Foundation for a determination on allowability. </t>
  </si>
  <si>
    <r>
      <t xml:space="preserve">1)  </t>
    </r>
    <r>
      <rPr>
        <sz val="11"/>
        <rFont val="Calibri"/>
        <family val="2"/>
        <scheme val="minor"/>
      </rPr>
      <t>Determine the appropriate scenario that applies to you</t>
    </r>
  </si>
  <si>
    <r>
      <rPr>
        <u/>
        <sz val="11"/>
        <rFont val="Calibri"/>
        <family val="2"/>
        <scheme val="minor"/>
      </rPr>
      <t>Scenario #1</t>
    </r>
    <r>
      <rPr>
        <sz val="11"/>
        <rFont val="Calibri"/>
        <family val="2"/>
        <scheme val="minor"/>
      </rPr>
      <t>:  your organization does not have a state or federally approved indirect cost rate</t>
    </r>
  </si>
  <si>
    <r>
      <rPr>
        <u/>
        <sz val="11"/>
        <rFont val="Calibri"/>
        <family val="2"/>
        <scheme val="minor"/>
      </rPr>
      <t>Scenario #2</t>
    </r>
    <r>
      <rPr>
        <sz val="11"/>
        <rFont val="Calibri"/>
        <family val="2"/>
        <scheme val="minor"/>
      </rPr>
      <t>:  your organization does not have a state or federally approved indirect cost rate and DOES NOT draw down the Corporation 3%</t>
    </r>
  </si>
  <si>
    <r>
      <rPr>
        <u/>
        <sz val="11"/>
        <rFont val="Calibri"/>
        <family val="2"/>
        <scheme val="minor"/>
      </rPr>
      <t>Scenario #3</t>
    </r>
    <r>
      <rPr>
        <sz val="11"/>
        <rFont val="Calibri"/>
        <family val="2"/>
        <scheme val="minor"/>
      </rPr>
      <t>:  your organization has a state or federally approved indirect cost rate using modified total direct costs as the base</t>
    </r>
  </si>
  <si>
    <r>
      <rPr>
        <u/>
        <sz val="11"/>
        <rFont val="Calibri"/>
        <family val="2"/>
        <scheme val="minor"/>
      </rPr>
      <t>Scenario #4</t>
    </r>
    <r>
      <rPr>
        <sz val="11"/>
        <rFont val="Calibri"/>
        <family val="2"/>
        <scheme val="minor"/>
      </rPr>
      <t>:  your organization has a state or federally approved indirect cost rate using salaries and wages as the base</t>
    </r>
  </si>
  <si>
    <r>
      <t xml:space="preserve">2) </t>
    </r>
    <r>
      <rPr>
        <sz val="11"/>
        <rFont val="Calibri"/>
        <family val="2"/>
        <scheme val="minor"/>
      </rPr>
      <t xml:space="preserve"> Fill in the </t>
    </r>
    <r>
      <rPr>
        <b/>
        <sz val="11"/>
        <color indexed="44"/>
        <rFont val="Calibri"/>
        <family val="2"/>
        <scheme val="minor"/>
      </rPr>
      <t>blue cells</t>
    </r>
    <r>
      <rPr>
        <sz val="11"/>
        <rFont val="Calibri"/>
        <family val="2"/>
        <scheme val="minor"/>
      </rPr>
      <t xml:space="preserve"> on the spreadsheet below that corresponds to your eGrants Budget for the Scenario that applies to you.</t>
    </r>
  </si>
  <si>
    <r>
      <t xml:space="preserve">3)  </t>
    </r>
    <r>
      <rPr>
        <sz val="11"/>
        <rFont val="Calibri"/>
        <family val="2"/>
        <scheme val="minor"/>
      </rPr>
      <t>The remaining cells in your spreadsheet will be autopopulated with the correct amounts to be budgeted for Administrative Costs in CNCS and Grantee Share Section III. Fields of the following colors will autopopulate as indicated in each cell:</t>
    </r>
  </si>
  <si>
    <r>
      <t>4)</t>
    </r>
    <r>
      <rPr>
        <sz val="11"/>
        <rFont val="Calibri"/>
        <family val="2"/>
        <scheme val="minor"/>
      </rPr>
      <t xml:space="preserve"> Contact OneStar for guidance if any of the following applies to you: </t>
    </r>
  </si>
  <si>
    <r>
      <t>a) You wish to budget less than the amount in Scenario 1, 3, or 4 for Corporation Fixed Amount or Federally Approved Indirect Cost Rate in CNCS Share (</t>
    </r>
    <r>
      <rPr>
        <i/>
        <sz val="11"/>
        <rFont val="Calibri"/>
        <family val="2"/>
        <scheme val="minor"/>
      </rPr>
      <t>this is the green cell</t>
    </r>
    <r>
      <rPr>
        <sz val="1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</si>
</sst>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sz val="8"/>
      <name val="Arial"/>
    </font>
    <font>
      <sz val="10"/>
      <name val="Arial"/>
    </font>
    <font>
      <b/>
      <sz val="22"/>
      <name val="Arial"/>
      <family val="2"/>
    </font>
    <font>
      <sz val="10"/>
      <color rgb="FF99CCFF"/>
      <name val="Arial"/>
      <family val="2"/>
    </font>
    <font>
      <b/>
      <sz val="11"/>
      <color rgb="FFFF0000"/>
      <name val="Calibri"/>
      <family val="2"/>
      <scheme val="minor"/>
    </font>
    <font>
      <sz val="11"/>
      <name val="Calibri"/>
      <family val="2"/>
      <scheme val="minor"/>
    </font>
    <font>
      <b/>
      <sz val="11"/>
      <name val="Calibri"/>
      <family val="2"/>
      <scheme val="minor"/>
    </font>
    <font>
      <u/>
      <sz val="11"/>
      <name val="Calibri"/>
      <family val="2"/>
      <scheme val="minor"/>
    </font>
    <font>
      <b/>
      <sz val="11"/>
      <color indexed="44"/>
      <name val="Calibri"/>
      <family val="2"/>
      <scheme val="minor"/>
    </font>
    <font>
      <sz val="11"/>
      <color rgb="FF99CCFF"/>
      <name val="Calibri"/>
      <family val="2"/>
      <scheme val="minor"/>
    </font>
    <font>
      <i/>
      <sz val="11"/>
      <name val="Calibri"/>
      <family val="2"/>
      <scheme val="minor"/>
    </font>
  </fonts>
  <fills count="11">
    <fill>
      <patternFill patternType="none"/>
    </fill>
    <fill>
      <patternFill patternType="gray125"/>
    </fill>
    <fill>
      <patternFill patternType="solid">
        <fgColor indexed="44"/>
        <bgColor indexed="64"/>
      </patternFill>
    </fill>
    <fill>
      <patternFill patternType="solid">
        <fgColor indexed="23"/>
        <bgColor indexed="64"/>
      </patternFill>
    </fill>
    <fill>
      <patternFill patternType="solid">
        <fgColor indexed="22"/>
        <bgColor indexed="64"/>
      </patternFill>
    </fill>
    <fill>
      <patternFill patternType="solid">
        <fgColor rgb="FF99CCFF"/>
        <bgColor indexed="64"/>
      </patternFill>
    </fill>
    <fill>
      <patternFill patternType="solid">
        <fgColor rgb="FF92D050"/>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tint="-0.24994659260841701"/>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ck">
        <color indexed="64"/>
      </left>
      <right/>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87">
    <xf numFmtId="0" fontId="0" fillId="0" borderId="0" xfId="0"/>
    <xf numFmtId="3" fontId="0" fillId="0" borderId="0" xfId="0" applyNumberFormat="1" applyProtection="1"/>
    <xf numFmtId="0" fontId="0" fillId="0" borderId="0" xfId="0" applyProtection="1"/>
    <xf numFmtId="0" fontId="0" fillId="0" borderId="0" xfId="0" applyFill="1" applyProtection="1"/>
    <xf numFmtId="3" fontId="0" fillId="0" borderId="0" xfId="0" applyNumberFormat="1" applyBorder="1" applyProtection="1"/>
    <xf numFmtId="0" fontId="2" fillId="0" borderId="0" xfId="0" applyFont="1" applyFill="1" applyBorder="1" applyProtection="1"/>
    <xf numFmtId="3" fontId="0" fillId="0" borderId="0" xfId="0" applyNumberFormat="1" applyBorder="1" applyAlignment="1" applyProtection="1">
      <alignment wrapText="1"/>
    </xf>
    <xf numFmtId="0" fontId="0" fillId="0" borderId="0" xfId="0" applyAlignment="1" applyProtection="1">
      <alignment wrapText="1"/>
    </xf>
    <xf numFmtId="0" fontId="0" fillId="0" borderId="0" xfId="0" applyBorder="1" applyAlignment="1" applyProtection="1">
      <alignment wrapText="1"/>
    </xf>
    <xf numFmtId="0" fontId="4" fillId="0" borderId="0" xfId="0" applyFont="1" applyFill="1" applyProtection="1"/>
    <xf numFmtId="0" fontId="3" fillId="0" borderId="0" xfId="0" applyFont="1" applyAlignment="1" applyProtection="1">
      <alignment horizontal="right"/>
    </xf>
    <xf numFmtId="0" fontId="5" fillId="9" borderId="16" xfId="0" applyFont="1" applyFill="1" applyBorder="1" applyAlignment="1" applyProtection="1">
      <alignment horizontal="center"/>
    </xf>
    <xf numFmtId="0" fontId="5" fillId="9" borderId="17" xfId="0" applyFont="1" applyFill="1" applyBorder="1" applyAlignment="1" applyProtection="1">
      <alignment horizontal="center"/>
    </xf>
    <xf numFmtId="0" fontId="5" fillId="9" borderId="18" xfId="0" applyFont="1" applyFill="1" applyBorder="1" applyAlignment="1" applyProtection="1">
      <alignment horizontal="center"/>
    </xf>
    <xf numFmtId="0" fontId="6" fillId="0" borderId="0" xfId="0" applyFont="1" applyProtection="1"/>
    <xf numFmtId="3" fontId="6" fillId="0" borderId="0" xfId="0" applyNumberFormat="1" applyFont="1" applyProtection="1"/>
    <xf numFmtId="0" fontId="7" fillId="10" borderId="2" xfId="0" applyFont="1" applyFill="1" applyBorder="1" applyProtection="1"/>
    <xf numFmtId="3" fontId="6" fillId="10" borderId="3" xfId="0" applyNumberFormat="1" applyFont="1" applyFill="1" applyBorder="1" applyProtection="1"/>
    <xf numFmtId="0" fontId="6" fillId="10" borderId="3" xfId="0" applyFont="1" applyFill="1" applyBorder="1" applyProtection="1"/>
    <xf numFmtId="0" fontId="6" fillId="10" borderId="4" xfId="0" applyFont="1" applyFill="1" applyBorder="1" applyProtection="1"/>
    <xf numFmtId="0" fontId="7" fillId="0" borderId="13" xfId="0" applyFont="1" applyBorder="1" applyAlignment="1" applyProtection="1">
      <alignment horizontal="left" indent="1"/>
    </xf>
    <xf numFmtId="3" fontId="6" fillId="0" borderId="0" xfId="0" applyNumberFormat="1" applyFont="1" applyBorder="1" applyProtection="1"/>
    <xf numFmtId="0" fontId="6" fillId="0" borderId="0" xfId="0" applyFont="1" applyBorder="1" applyProtection="1"/>
    <xf numFmtId="0" fontId="6" fillId="0" borderId="7" xfId="0" applyFont="1" applyBorder="1" applyProtection="1"/>
    <xf numFmtId="0" fontId="6" fillId="0" borderId="13" xfId="0" applyFont="1" applyFill="1" applyBorder="1" applyAlignment="1" applyProtection="1">
      <alignment horizontal="left" indent="4"/>
    </xf>
    <xf numFmtId="3" fontId="6" fillId="0" borderId="0" xfId="0" applyNumberFormat="1" applyFont="1" applyFill="1" applyBorder="1" applyProtection="1"/>
    <xf numFmtId="0" fontId="6" fillId="0" borderId="0" xfId="0" applyFont="1" applyFill="1" applyBorder="1" applyProtection="1"/>
    <xf numFmtId="0" fontId="6" fillId="0" borderId="7" xfId="0" applyFont="1" applyFill="1" applyBorder="1" applyProtection="1"/>
    <xf numFmtId="0" fontId="7" fillId="0" borderId="13" xfId="0" applyFont="1" applyFill="1" applyBorder="1" applyAlignment="1" applyProtection="1">
      <alignment horizontal="left" indent="1"/>
    </xf>
    <xf numFmtId="0" fontId="7" fillId="0" borderId="13" xfId="0" applyFont="1" applyBorder="1" applyAlignment="1" applyProtection="1">
      <alignment horizontal="left" wrapText="1" indent="1"/>
    </xf>
    <xf numFmtId="0" fontId="7" fillId="0" borderId="0" xfId="0" applyFont="1" applyBorder="1" applyAlignment="1" applyProtection="1">
      <alignment horizontal="left" wrapText="1" indent="1"/>
    </xf>
    <xf numFmtId="0" fontId="7" fillId="0" borderId="7" xfId="0" applyFont="1" applyBorder="1" applyAlignment="1" applyProtection="1">
      <alignment horizontal="left" wrapText="1" indent="1"/>
    </xf>
    <xf numFmtId="0" fontId="6" fillId="6" borderId="13" xfId="0" applyFont="1" applyFill="1" applyBorder="1" applyAlignment="1" applyProtection="1">
      <alignment horizontal="left" wrapText="1" indent="4"/>
    </xf>
    <xf numFmtId="0" fontId="6" fillId="6" borderId="0" xfId="0" applyFont="1" applyFill="1" applyBorder="1" applyAlignment="1" applyProtection="1">
      <alignment horizontal="left" wrapText="1" indent="4"/>
    </xf>
    <xf numFmtId="0" fontId="10" fillId="0" borderId="0" xfId="0" applyFont="1" applyFill="1" applyBorder="1" applyAlignment="1" applyProtection="1">
      <alignment wrapText="1"/>
    </xf>
    <xf numFmtId="0" fontId="10" fillId="0" borderId="7" xfId="0" applyFont="1" applyFill="1" applyBorder="1" applyAlignment="1" applyProtection="1">
      <alignment wrapText="1"/>
    </xf>
    <xf numFmtId="0" fontId="6" fillId="8" borderId="13" xfId="0" applyFont="1" applyFill="1" applyBorder="1" applyAlignment="1" applyProtection="1">
      <alignment horizontal="left" wrapText="1" indent="4"/>
    </xf>
    <xf numFmtId="0" fontId="6" fillId="8" borderId="0" xfId="0" applyFont="1" applyFill="1" applyBorder="1" applyAlignment="1" applyProtection="1">
      <alignment horizontal="left" wrapText="1" indent="4"/>
    </xf>
    <xf numFmtId="0" fontId="6" fillId="7" borderId="13" xfId="0" applyFont="1" applyFill="1" applyBorder="1" applyAlignment="1" applyProtection="1">
      <alignment horizontal="left" wrapText="1" indent="4"/>
    </xf>
    <xf numFmtId="0" fontId="6" fillId="7" borderId="0" xfId="0" applyFont="1" applyFill="1" applyBorder="1" applyAlignment="1" applyProtection="1">
      <alignment horizontal="left" wrapText="1" indent="4"/>
    </xf>
    <xf numFmtId="0" fontId="6" fillId="0" borderId="13" xfId="0" applyFont="1" applyFill="1" applyBorder="1" applyAlignment="1" applyProtection="1">
      <alignment horizontal="left" wrapText="1" indent="4"/>
    </xf>
    <xf numFmtId="0" fontId="6" fillId="0" borderId="0" xfId="0" applyFont="1" applyFill="1" applyBorder="1" applyAlignment="1" applyProtection="1">
      <alignment horizontal="left" wrapText="1" indent="4"/>
    </xf>
    <xf numFmtId="0" fontId="6" fillId="0" borderId="13" xfId="0" applyFont="1" applyBorder="1" applyAlignment="1" applyProtection="1">
      <alignment horizontal="left" wrapText="1" indent="3"/>
    </xf>
    <xf numFmtId="0" fontId="6" fillId="0" borderId="0" xfId="0" applyFont="1" applyBorder="1" applyAlignment="1" applyProtection="1">
      <alignment horizontal="left" wrapText="1" indent="3"/>
    </xf>
    <xf numFmtId="0" fontId="6" fillId="0" borderId="7" xfId="0" applyFont="1" applyBorder="1" applyAlignment="1" applyProtection="1">
      <alignment horizontal="left" wrapText="1" indent="3"/>
    </xf>
    <xf numFmtId="0" fontId="6" fillId="0" borderId="8" xfId="0" applyFont="1" applyBorder="1" applyAlignment="1" applyProtection="1">
      <alignment horizontal="left" indent="3"/>
    </xf>
    <xf numFmtId="0" fontId="6" fillId="0" borderId="9" xfId="0" applyFont="1" applyBorder="1" applyAlignment="1" applyProtection="1">
      <alignment horizontal="left" indent="3"/>
    </xf>
    <xf numFmtId="0" fontId="6" fillId="0" borderId="10" xfId="0" applyFont="1" applyBorder="1" applyAlignment="1" applyProtection="1">
      <alignment horizontal="left" indent="3"/>
    </xf>
    <xf numFmtId="0" fontId="6" fillId="0" borderId="0" xfId="0" applyFont="1" applyFill="1" applyAlignment="1" applyProtection="1">
      <alignment wrapText="1"/>
    </xf>
    <xf numFmtId="0" fontId="6" fillId="0" borderId="0" xfId="0" applyFont="1" applyFill="1" applyProtection="1"/>
    <xf numFmtId="0" fontId="7" fillId="4" borderId="2" xfId="0" applyFont="1" applyFill="1" applyBorder="1" applyProtection="1"/>
    <xf numFmtId="3" fontId="6" fillId="4" borderId="3" xfId="0" applyNumberFormat="1" applyFont="1" applyFill="1" applyBorder="1" applyProtection="1"/>
    <xf numFmtId="0" fontId="6" fillId="4" borderId="3" xfId="0" applyFont="1" applyFill="1" applyBorder="1" applyProtection="1"/>
    <xf numFmtId="0" fontId="6" fillId="4" borderId="4" xfId="0" applyFont="1" applyFill="1" applyBorder="1" applyProtection="1"/>
    <xf numFmtId="0" fontId="6" fillId="0" borderId="12" xfId="0" applyFont="1" applyBorder="1" applyProtection="1"/>
    <xf numFmtId="3" fontId="7" fillId="0" borderId="1" xfId="0" applyNumberFormat="1" applyFont="1" applyBorder="1" applyProtection="1"/>
    <xf numFmtId="0" fontId="7" fillId="0" borderId="1" xfId="0" applyFont="1" applyBorder="1" applyProtection="1"/>
    <xf numFmtId="0" fontId="7" fillId="0" borderId="12" xfId="0" applyFont="1" applyBorder="1" applyProtection="1"/>
    <xf numFmtId="3" fontId="6" fillId="5" borderId="1" xfId="0" applyNumberFormat="1" applyFont="1" applyFill="1" applyBorder="1" applyProtection="1">
      <protection locked="0"/>
    </xf>
    <xf numFmtId="3" fontId="6" fillId="2" borderId="1" xfId="0" applyNumberFormat="1" applyFont="1" applyFill="1" applyBorder="1" applyProtection="1">
      <protection locked="0"/>
    </xf>
    <xf numFmtId="3" fontId="6" fillId="6" borderId="1" xfId="0" applyNumberFormat="1" applyFont="1" applyFill="1" applyBorder="1" applyProtection="1"/>
    <xf numFmtId="3" fontId="6" fillId="7" borderId="1" xfId="0" applyNumberFormat="1" applyFont="1" applyFill="1" applyBorder="1" applyProtection="1"/>
    <xf numFmtId="3" fontId="6" fillId="8" borderId="1" xfId="0" applyNumberFormat="1" applyFont="1" applyFill="1" applyBorder="1" applyProtection="1"/>
    <xf numFmtId="3" fontId="6" fillId="3" borderId="1" xfId="0" applyNumberFormat="1" applyFont="1" applyFill="1" applyBorder="1" applyProtection="1"/>
    <xf numFmtId="0" fontId="7" fillId="0" borderId="14" xfId="0" applyFont="1" applyFill="1" applyBorder="1" applyProtection="1"/>
    <xf numFmtId="3" fontId="6" fillId="0" borderId="15" xfId="0" applyNumberFormat="1" applyFont="1" applyBorder="1" applyProtection="1"/>
    <xf numFmtId="0" fontId="6" fillId="0" borderId="9" xfId="0" applyFont="1" applyBorder="1" applyProtection="1"/>
    <xf numFmtId="0" fontId="6" fillId="0" borderId="10" xfId="0" applyFont="1" applyBorder="1" applyProtection="1"/>
    <xf numFmtId="0" fontId="7" fillId="0" borderId="0" xfId="0" applyFont="1" applyFill="1" applyBorder="1" applyProtection="1"/>
    <xf numFmtId="0" fontId="6" fillId="0" borderId="11" xfId="0" applyFont="1" applyBorder="1" applyProtection="1"/>
    <xf numFmtId="10" fontId="6" fillId="2" borderId="1" xfId="0" applyNumberFormat="1" applyFont="1" applyFill="1" applyBorder="1" applyProtection="1">
      <protection locked="0"/>
    </xf>
    <xf numFmtId="0" fontId="7" fillId="0" borderId="12" xfId="0" applyFont="1" applyFill="1" applyBorder="1" applyProtection="1"/>
    <xf numFmtId="3" fontId="6" fillId="0" borderId="1" xfId="0" applyNumberFormat="1" applyFont="1" applyBorder="1" applyProtection="1"/>
    <xf numFmtId="0" fontId="11" fillId="0" borderId="13" xfId="0" applyFont="1" applyBorder="1" applyAlignment="1" applyProtection="1">
      <alignment horizontal="left" wrapText="1" indent="1"/>
    </xf>
    <xf numFmtId="0" fontId="11" fillId="0" borderId="0" xfId="0" applyFont="1" applyBorder="1" applyAlignment="1" applyProtection="1">
      <alignment horizontal="left" wrapText="1" indent="1"/>
    </xf>
    <xf numFmtId="0" fontId="11" fillId="0" borderId="7" xfId="0" applyFont="1" applyBorder="1" applyAlignment="1" applyProtection="1">
      <alignment horizontal="left" wrapText="1" indent="1"/>
    </xf>
    <xf numFmtId="0" fontId="11" fillId="0" borderId="8" xfId="0" applyFont="1" applyBorder="1" applyAlignment="1" applyProtection="1">
      <alignment horizontal="left" wrapText="1" indent="1"/>
    </xf>
    <xf numFmtId="0" fontId="11" fillId="0" borderId="9" xfId="0" applyFont="1" applyBorder="1" applyAlignment="1" applyProtection="1">
      <alignment horizontal="left" wrapText="1" indent="1"/>
    </xf>
    <xf numFmtId="0" fontId="11" fillId="0" borderId="10" xfId="0" applyFont="1" applyBorder="1" applyAlignment="1" applyProtection="1">
      <alignment horizontal="left" wrapText="1" indent="1"/>
    </xf>
    <xf numFmtId="0" fontId="6" fillId="0" borderId="5" xfId="0" applyFont="1" applyBorder="1" applyProtection="1"/>
    <xf numFmtId="3" fontId="7" fillId="0" borderId="6" xfId="0" applyNumberFormat="1" applyFont="1" applyBorder="1" applyProtection="1"/>
    <xf numFmtId="0" fontId="7" fillId="0" borderId="6" xfId="0" applyFont="1" applyBorder="1" applyProtection="1"/>
    <xf numFmtId="0" fontId="7" fillId="0" borderId="5" xfId="0" applyFont="1" applyBorder="1" applyProtection="1"/>
    <xf numFmtId="0" fontId="7" fillId="0" borderId="5" xfId="0" applyFont="1" applyFill="1" applyBorder="1" applyProtection="1"/>
    <xf numFmtId="0" fontId="11" fillId="0" borderId="8" xfId="0" applyFont="1" applyFill="1" applyBorder="1" applyAlignment="1" applyProtection="1">
      <alignment horizontal="left" wrapText="1" indent="1"/>
    </xf>
    <xf numFmtId="0" fontId="11" fillId="0" borderId="9" xfId="0" applyFont="1" applyFill="1" applyBorder="1" applyAlignment="1" applyProtection="1">
      <alignment horizontal="left" wrapText="1" indent="1"/>
    </xf>
    <xf numFmtId="0" fontId="11" fillId="0" borderId="10" xfId="0" applyFont="1" applyFill="1" applyBorder="1" applyAlignment="1" applyProtection="1">
      <alignment horizontal="left" wrapText="1" inden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3810000</xdr:colOff>
      <xdr:row>0</xdr:row>
      <xdr:rowOff>266700</xdr:rowOff>
    </xdr:from>
    <xdr:to>
      <xdr:col>4</xdr:col>
      <xdr:colOff>1866900</xdr:colOff>
      <xdr:row>1</xdr:row>
      <xdr:rowOff>0</xdr:rowOff>
    </xdr:to>
    <xdr:sp macro="" textlink="">
      <xdr:nvSpPr>
        <xdr:cNvPr id="8" name="Text Box 11">
          <a:extLst>
            <a:ext uri="{FF2B5EF4-FFF2-40B4-BE49-F238E27FC236}">
              <a16:creationId xmlns:a16="http://schemas.microsoft.com/office/drawing/2014/main" id="{96CD56D5-1242-47C4-B9E0-F8A9FE53B7BA}"/>
            </a:ext>
          </a:extLst>
        </xdr:cNvPr>
        <xdr:cNvSpPr txBox="1">
          <a:spLocks noChangeArrowheads="1"/>
        </xdr:cNvSpPr>
      </xdr:nvSpPr>
      <xdr:spPr bwMode="auto">
        <a:xfrm>
          <a:off x="3810000" y="266700"/>
          <a:ext cx="5219700" cy="628650"/>
        </a:xfrm>
        <a:prstGeom prst="rect">
          <a:avLst/>
        </a:prstGeom>
        <a:noFill/>
        <a:ln w="9525">
          <a:noFill/>
          <a:miter lim="800000"/>
          <a:headEnd/>
          <a:tailEnd/>
        </a:ln>
      </xdr:spPr>
      <xdr:txBody>
        <a:bodyPr vertOverflow="clip" wrap="square" lIns="91440" tIns="45720" rIns="91440" bIns="45720" anchor="t" upright="1"/>
        <a:lstStyle/>
        <a:p>
          <a:pPr algn="r" rtl="0">
            <a:defRPr sz="1000"/>
          </a:pPr>
          <a:r>
            <a:rPr lang="en-US" sz="2400" b="0" i="0" u="none" strike="noStrike" baseline="0">
              <a:solidFill>
                <a:srgbClr val="4B97B7"/>
              </a:solidFill>
              <a:latin typeface="+mn-lt"/>
              <a:cs typeface="Arial Bold"/>
            </a:rPr>
            <a:t>Administrative Cost Calculator Tool</a:t>
          </a:r>
        </a:p>
        <a:p>
          <a:pPr algn="r" rtl="0">
            <a:defRPr sz="1000"/>
          </a:pPr>
          <a:endParaRPr lang="en-US"/>
        </a:p>
      </xdr:txBody>
    </xdr:sp>
    <xdr:clientData/>
  </xdr:twoCellAnchor>
  <xdr:twoCellAnchor>
    <xdr:from>
      <xdr:col>0</xdr:col>
      <xdr:colOff>2276475</xdr:colOff>
      <xdr:row>0</xdr:row>
      <xdr:rowOff>114300</xdr:rowOff>
    </xdr:from>
    <xdr:to>
      <xdr:col>0</xdr:col>
      <xdr:colOff>2276475</xdr:colOff>
      <xdr:row>0</xdr:row>
      <xdr:rowOff>800100</xdr:rowOff>
    </xdr:to>
    <xdr:sp macro="" textlink="">
      <xdr:nvSpPr>
        <xdr:cNvPr id="1026" name="Line 12">
          <a:extLst>
            <a:ext uri="{FF2B5EF4-FFF2-40B4-BE49-F238E27FC236}">
              <a16:creationId xmlns:a16="http://schemas.microsoft.com/office/drawing/2014/main" id="{1240D467-D3D9-448B-A105-7B868E3BACAA}"/>
            </a:ext>
          </a:extLst>
        </xdr:cNvPr>
        <xdr:cNvSpPr>
          <a:spLocks noChangeShapeType="1"/>
        </xdr:cNvSpPr>
      </xdr:nvSpPr>
      <xdr:spPr bwMode="auto">
        <a:xfrm>
          <a:off x="2276475" y="114300"/>
          <a:ext cx="0" cy="68580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66675</xdr:colOff>
      <xdr:row>0</xdr:row>
      <xdr:rowOff>95250</xdr:rowOff>
    </xdr:from>
    <xdr:to>
      <xdr:col>0</xdr:col>
      <xdr:colOff>2009775</xdr:colOff>
      <xdr:row>0</xdr:row>
      <xdr:rowOff>733425</xdr:rowOff>
    </xdr:to>
    <xdr:pic>
      <xdr:nvPicPr>
        <xdr:cNvPr id="1027" name="Picture 5" descr="horz_logo">
          <a:extLst>
            <a:ext uri="{FF2B5EF4-FFF2-40B4-BE49-F238E27FC236}">
              <a16:creationId xmlns:a16="http://schemas.microsoft.com/office/drawing/2014/main" id="{6F0CBFFC-368A-409D-9E70-6EF3538476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95250"/>
          <a:ext cx="1943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07"/>
  <sheetViews>
    <sheetView tabSelected="1" workbookViewId="0">
      <selection activeCell="A2" sqref="A2"/>
    </sheetView>
  </sheetViews>
  <sheetFormatPr defaultRowHeight="12.75" x14ac:dyDescent="0.2"/>
  <cols>
    <col min="1" max="1" width="67.7109375" style="2" customWidth="1"/>
    <col min="2" max="2" width="14" style="1" customWidth="1"/>
    <col min="3" max="3" width="15.140625" style="2" customWidth="1"/>
    <col min="4" max="4" width="15.28515625" style="2" bestFit="1" customWidth="1"/>
    <col min="5" max="5" width="28.85546875" style="2" customWidth="1"/>
    <col min="6" max="6" width="18.140625" style="2" customWidth="1"/>
    <col min="7" max="16384" width="9.140625" style="2"/>
  </cols>
  <sheetData>
    <row r="1" spans="1:7" ht="65.25" customHeight="1" x14ac:dyDescent="0.4">
      <c r="A1" s="10"/>
      <c r="B1" s="10"/>
      <c r="C1" s="10"/>
      <c r="D1" s="10"/>
      <c r="E1" s="10"/>
    </row>
    <row r="2" spans="1:7" ht="13.5" thickBot="1" x14ac:dyDescent="0.25"/>
    <row r="3" spans="1:7" ht="15.75" thickBot="1" x14ac:dyDescent="0.3">
      <c r="A3" s="11" t="s">
        <v>12</v>
      </c>
      <c r="B3" s="12"/>
      <c r="C3" s="12"/>
      <c r="D3" s="12"/>
      <c r="E3" s="13"/>
    </row>
    <row r="4" spans="1:7" ht="15.75" thickBot="1" x14ac:dyDescent="0.3">
      <c r="A4" s="14"/>
      <c r="B4" s="15"/>
      <c r="C4" s="14"/>
      <c r="D4" s="14"/>
      <c r="E4" s="14"/>
    </row>
    <row r="5" spans="1:7" ht="15.75" thickTop="1" x14ac:dyDescent="0.25">
      <c r="A5" s="16" t="s">
        <v>14</v>
      </c>
      <c r="B5" s="17"/>
      <c r="C5" s="18"/>
      <c r="D5" s="18"/>
      <c r="E5" s="19"/>
    </row>
    <row r="6" spans="1:7" ht="15" x14ac:dyDescent="0.25">
      <c r="A6" s="20" t="s">
        <v>25</v>
      </c>
      <c r="B6" s="21"/>
      <c r="C6" s="22"/>
      <c r="D6" s="22"/>
      <c r="E6" s="23"/>
    </row>
    <row r="7" spans="1:7" ht="15" x14ac:dyDescent="0.25">
      <c r="A7" s="24" t="s">
        <v>26</v>
      </c>
      <c r="B7" s="25"/>
      <c r="C7" s="26"/>
      <c r="D7" s="26"/>
      <c r="E7" s="27"/>
    </row>
    <row r="8" spans="1:7" ht="15" x14ac:dyDescent="0.25">
      <c r="A8" s="24" t="s">
        <v>27</v>
      </c>
      <c r="B8" s="25"/>
      <c r="C8" s="26"/>
      <c r="D8" s="26"/>
      <c r="E8" s="27"/>
    </row>
    <row r="9" spans="1:7" ht="15" x14ac:dyDescent="0.25">
      <c r="A9" s="24" t="s">
        <v>28</v>
      </c>
      <c r="B9" s="25"/>
      <c r="C9" s="26"/>
      <c r="D9" s="26"/>
      <c r="E9" s="27"/>
    </row>
    <row r="10" spans="1:7" ht="15" x14ac:dyDescent="0.25">
      <c r="A10" s="24" t="s">
        <v>29</v>
      </c>
      <c r="B10" s="25"/>
      <c r="C10" s="26"/>
      <c r="D10" s="26"/>
      <c r="E10" s="27"/>
    </row>
    <row r="11" spans="1:7" ht="6" customHeight="1" x14ac:dyDescent="0.25">
      <c r="A11" s="24"/>
      <c r="B11" s="25"/>
      <c r="C11" s="26"/>
      <c r="D11" s="26"/>
      <c r="E11" s="27"/>
    </row>
    <row r="12" spans="1:7" ht="15" x14ac:dyDescent="0.25">
      <c r="A12" s="28" t="s">
        <v>30</v>
      </c>
      <c r="B12" s="25"/>
      <c r="C12" s="22"/>
      <c r="D12" s="22"/>
      <c r="E12" s="23"/>
    </row>
    <row r="13" spans="1:7" ht="6" customHeight="1" x14ac:dyDescent="0.25">
      <c r="A13" s="28"/>
      <c r="B13" s="25"/>
      <c r="C13" s="22"/>
      <c r="D13" s="22"/>
      <c r="E13" s="23"/>
    </row>
    <row r="14" spans="1:7" ht="27.75" customHeight="1" x14ac:dyDescent="0.25">
      <c r="A14" s="29" t="s">
        <v>31</v>
      </c>
      <c r="B14" s="30"/>
      <c r="C14" s="30"/>
      <c r="D14" s="30"/>
      <c r="E14" s="31"/>
    </row>
    <row r="15" spans="1:7" ht="12.75" customHeight="1" x14ac:dyDescent="0.25">
      <c r="A15" s="32" t="s">
        <v>6</v>
      </c>
      <c r="B15" s="33"/>
      <c r="C15" s="33"/>
      <c r="D15" s="34"/>
      <c r="E15" s="35"/>
      <c r="F15" s="9"/>
      <c r="G15" s="2" t="s">
        <v>13</v>
      </c>
    </row>
    <row r="16" spans="1:7" ht="12.75" customHeight="1" x14ac:dyDescent="0.25">
      <c r="A16" s="36" t="s">
        <v>8</v>
      </c>
      <c r="B16" s="37"/>
      <c r="C16" s="37"/>
      <c r="D16" s="34"/>
      <c r="E16" s="35"/>
      <c r="F16" s="9"/>
    </row>
    <row r="17" spans="1:6" ht="27.75" customHeight="1" x14ac:dyDescent="0.25">
      <c r="A17" s="38" t="s">
        <v>17</v>
      </c>
      <c r="B17" s="39"/>
      <c r="C17" s="39"/>
      <c r="D17" s="34"/>
      <c r="E17" s="35"/>
      <c r="F17" s="9"/>
    </row>
    <row r="18" spans="1:6" s="3" customFormat="1" ht="6" customHeight="1" x14ac:dyDescent="0.25">
      <c r="A18" s="40"/>
      <c r="B18" s="41"/>
      <c r="C18" s="41"/>
      <c r="D18" s="34"/>
      <c r="E18" s="35"/>
      <c r="F18" s="9"/>
    </row>
    <row r="19" spans="1:6" ht="15" x14ac:dyDescent="0.25">
      <c r="A19" s="20" t="s">
        <v>32</v>
      </c>
      <c r="B19" s="21"/>
      <c r="C19" s="22"/>
      <c r="D19" s="22"/>
      <c r="E19" s="23"/>
    </row>
    <row r="20" spans="1:6" ht="25.5" customHeight="1" x14ac:dyDescent="0.25">
      <c r="A20" s="42" t="s">
        <v>33</v>
      </c>
      <c r="B20" s="43"/>
      <c r="C20" s="43"/>
      <c r="D20" s="43"/>
      <c r="E20" s="44"/>
    </row>
    <row r="21" spans="1:6" ht="15.75" thickBot="1" x14ac:dyDescent="0.3">
      <c r="A21" s="45" t="s">
        <v>1</v>
      </c>
      <c r="B21" s="46"/>
      <c r="C21" s="46"/>
      <c r="D21" s="46"/>
      <c r="E21" s="47"/>
    </row>
    <row r="22" spans="1:6" s="3" customFormat="1" ht="16.5" thickTop="1" thickBot="1" x14ac:dyDescent="0.3">
      <c r="A22" s="14"/>
      <c r="B22" s="48"/>
      <c r="C22" s="49"/>
      <c r="D22" s="49"/>
      <c r="E22" s="49"/>
    </row>
    <row r="23" spans="1:6" ht="15.75" thickTop="1" x14ac:dyDescent="0.25">
      <c r="A23" s="50" t="s">
        <v>15</v>
      </c>
      <c r="B23" s="51"/>
      <c r="C23" s="52"/>
      <c r="D23" s="52"/>
      <c r="E23" s="53"/>
    </row>
    <row r="24" spans="1:6" ht="15" x14ac:dyDescent="0.25">
      <c r="A24" s="54"/>
      <c r="B24" s="55" t="s">
        <v>7</v>
      </c>
      <c r="C24" s="56" t="s">
        <v>2</v>
      </c>
      <c r="D24" s="22"/>
      <c r="E24" s="23"/>
      <c r="F24" s="3"/>
    </row>
    <row r="25" spans="1:6" ht="15" x14ac:dyDescent="0.25">
      <c r="A25" s="57" t="s">
        <v>10</v>
      </c>
      <c r="B25" s="58"/>
      <c r="C25" s="59"/>
      <c r="D25" s="22"/>
      <c r="E25" s="23"/>
      <c r="F25" s="3"/>
    </row>
    <row r="26" spans="1:6" ht="15" x14ac:dyDescent="0.25">
      <c r="A26" s="57" t="s">
        <v>0</v>
      </c>
      <c r="B26" s="59"/>
      <c r="C26" s="59"/>
      <c r="D26" s="21"/>
      <c r="E26" s="23"/>
      <c r="F26" s="3"/>
    </row>
    <row r="27" spans="1:6" ht="15" x14ac:dyDescent="0.25">
      <c r="A27" s="57" t="s">
        <v>21</v>
      </c>
      <c r="B27" s="60">
        <f>((B25+B26)*0.0526)*0.6</f>
        <v>0</v>
      </c>
      <c r="C27" s="61">
        <f>SUM(B25:C26)*0.1</f>
        <v>0</v>
      </c>
      <c r="D27" s="22"/>
      <c r="E27" s="23"/>
      <c r="F27" s="3"/>
    </row>
    <row r="28" spans="1:6" ht="15" x14ac:dyDescent="0.25">
      <c r="A28" s="57" t="s">
        <v>20</v>
      </c>
      <c r="B28" s="62">
        <f>(B25+B26)*(0.0526)*(0.4)</f>
        <v>0</v>
      </c>
      <c r="C28" s="63" t="s">
        <v>5</v>
      </c>
      <c r="D28" s="22"/>
      <c r="E28" s="23"/>
      <c r="F28" s="3"/>
    </row>
    <row r="29" spans="1:6" ht="15.75" thickBot="1" x14ac:dyDescent="0.3">
      <c r="A29" s="64" t="s">
        <v>3</v>
      </c>
      <c r="B29" s="65">
        <f>SUM(B25:B28)</f>
        <v>0</v>
      </c>
      <c r="C29" s="65">
        <f>SUM(C25:C27)</f>
        <v>0</v>
      </c>
      <c r="D29" s="66"/>
      <c r="E29" s="67"/>
      <c r="F29" s="3"/>
    </row>
    <row r="30" spans="1:6" ht="15.75" thickTop="1" x14ac:dyDescent="0.25">
      <c r="A30" s="68"/>
      <c r="B30" s="21"/>
      <c r="C30" s="21"/>
      <c r="D30" s="14"/>
      <c r="E30" s="14"/>
      <c r="F30" s="3"/>
    </row>
    <row r="31" spans="1:6" ht="15.75" thickBot="1" x14ac:dyDescent="0.3">
      <c r="A31" s="68"/>
      <c r="B31" s="21"/>
      <c r="C31" s="21"/>
      <c r="D31" s="14"/>
      <c r="E31" s="14"/>
      <c r="F31" s="3"/>
    </row>
    <row r="32" spans="1:6" ht="15.75" thickTop="1" x14ac:dyDescent="0.25">
      <c r="A32" s="50" t="s">
        <v>18</v>
      </c>
      <c r="B32" s="51"/>
      <c r="C32" s="52"/>
      <c r="D32" s="52"/>
      <c r="E32" s="53"/>
    </row>
    <row r="33" spans="1:6" ht="15" x14ac:dyDescent="0.25">
      <c r="A33" s="54"/>
      <c r="B33" s="55" t="s">
        <v>7</v>
      </c>
      <c r="C33" s="56" t="s">
        <v>2</v>
      </c>
      <c r="D33" s="22"/>
      <c r="E33" s="23"/>
      <c r="F33" s="3"/>
    </row>
    <row r="34" spans="1:6" ht="15" x14ac:dyDescent="0.25">
      <c r="A34" s="57" t="s">
        <v>10</v>
      </c>
      <c r="B34" s="58"/>
      <c r="C34" s="59"/>
      <c r="D34" s="22"/>
      <c r="E34" s="23"/>
      <c r="F34" s="3"/>
    </row>
    <row r="35" spans="1:6" ht="15" x14ac:dyDescent="0.25">
      <c r="A35" s="57" t="s">
        <v>0</v>
      </c>
      <c r="B35" s="59"/>
      <c r="C35" s="59"/>
      <c r="D35" s="21"/>
      <c r="E35" s="23"/>
      <c r="F35" s="3"/>
    </row>
    <row r="36" spans="1:6" ht="15" x14ac:dyDescent="0.25">
      <c r="A36" s="57" t="s">
        <v>21</v>
      </c>
      <c r="B36" s="60">
        <v>0</v>
      </c>
      <c r="C36" s="61">
        <f>SUM(B34:C35)*0.1</f>
        <v>0</v>
      </c>
      <c r="D36" s="22"/>
      <c r="E36" s="23"/>
      <c r="F36" s="3"/>
    </row>
    <row r="37" spans="1:6" ht="15" x14ac:dyDescent="0.25">
      <c r="A37" s="57" t="s">
        <v>20</v>
      </c>
      <c r="B37" s="62">
        <f>(B34+B35)*2/98</f>
        <v>0</v>
      </c>
      <c r="C37" s="63" t="s">
        <v>5</v>
      </c>
      <c r="D37" s="22"/>
      <c r="E37" s="23"/>
      <c r="F37" s="3"/>
    </row>
    <row r="38" spans="1:6" ht="15.75" thickBot="1" x14ac:dyDescent="0.3">
      <c r="A38" s="64" t="s">
        <v>3</v>
      </c>
      <c r="B38" s="65">
        <f>SUM(B34:B37)</f>
        <v>0</v>
      </c>
      <c r="C38" s="65">
        <f>SUM(C34:C36)</f>
        <v>0</v>
      </c>
      <c r="D38" s="66"/>
      <c r="E38" s="67"/>
      <c r="F38" s="3"/>
    </row>
    <row r="39" spans="1:6" ht="15.75" thickTop="1" x14ac:dyDescent="0.25">
      <c r="A39" s="68"/>
      <c r="B39" s="21"/>
      <c r="C39" s="21"/>
      <c r="D39" s="14"/>
      <c r="E39" s="14"/>
      <c r="F39" s="3"/>
    </row>
    <row r="40" spans="1:6" ht="15.75" thickBot="1" x14ac:dyDescent="0.3">
      <c r="A40" s="68"/>
      <c r="B40" s="21"/>
      <c r="C40" s="21"/>
      <c r="D40" s="14"/>
      <c r="E40" s="14"/>
      <c r="F40" s="3"/>
    </row>
    <row r="41" spans="1:6" ht="15.75" thickTop="1" x14ac:dyDescent="0.25">
      <c r="A41" s="50" t="s">
        <v>16</v>
      </c>
      <c r="B41" s="51"/>
      <c r="C41" s="52"/>
      <c r="D41" s="52"/>
      <c r="E41" s="53"/>
      <c r="F41" s="3"/>
    </row>
    <row r="42" spans="1:6" ht="15" x14ac:dyDescent="0.25">
      <c r="A42" s="69" t="s">
        <v>4</v>
      </c>
      <c r="B42" s="70"/>
      <c r="C42" s="22"/>
      <c r="D42" s="22"/>
      <c r="E42" s="23"/>
      <c r="F42" s="3"/>
    </row>
    <row r="43" spans="1:6" ht="15" x14ac:dyDescent="0.25">
      <c r="A43" s="54"/>
      <c r="B43" s="55" t="s">
        <v>7</v>
      </c>
      <c r="C43" s="56" t="s">
        <v>2</v>
      </c>
      <c r="D43" s="22"/>
      <c r="E43" s="23"/>
      <c r="F43" s="3"/>
    </row>
    <row r="44" spans="1:6" ht="15" x14ac:dyDescent="0.25">
      <c r="A44" s="57" t="s">
        <v>10</v>
      </c>
      <c r="B44" s="59"/>
      <c r="C44" s="59"/>
      <c r="D44" s="22"/>
      <c r="E44" s="23"/>
      <c r="F44" s="3"/>
    </row>
    <row r="45" spans="1:6" ht="15" x14ac:dyDescent="0.25">
      <c r="A45" s="57" t="s">
        <v>0</v>
      </c>
      <c r="B45" s="59"/>
      <c r="C45" s="59"/>
      <c r="D45" s="22"/>
      <c r="E45" s="23"/>
      <c r="F45" s="3"/>
    </row>
    <row r="46" spans="1:6" ht="15" x14ac:dyDescent="0.25">
      <c r="A46" s="57" t="s">
        <v>20</v>
      </c>
      <c r="B46" s="62">
        <f>((B44+B45)*0.0526)*(0.4)</f>
        <v>0</v>
      </c>
      <c r="C46" s="63" t="s">
        <v>5</v>
      </c>
      <c r="D46" s="22"/>
      <c r="E46" s="23"/>
      <c r="F46" s="3"/>
    </row>
    <row r="47" spans="1:6" ht="15" x14ac:dyDescent="0.25">
      <c r="A47" s="57" t="s">
        <v>22</v>
      </c>
      <c r="B47" s="60">
        <f>((B44+B45)*0.0526)*(0.6)</f>
        <v>0</v>
      </c>
      <c r="C47" s="61">
        <f>(SUM(B44:C45)*B42)-B47-B46</f>
        <v>0</v>
      </c>
      <c r="D47" s="22"/>
      <c r="E47" s="23"/>
      <c r="F47" s="3"/>
    </row>
    <row r="48" spans="1:6" ht="15" x14ac:dyDescent="0.25">
      <c r="A48" s="71" t="s">
        <v>3</v>
      </c>
      <c r="B48" s="72">
        <f>SUM(B44:B47)</f>
        <v>0</v>
      </c>
      <c r="C48" s="72">
        <f>SUM(C44:C47)</f>
        <v>0</v>
      </c>
      <c r="D48" s="22"/>
      <c r="E48" s="23"/>
      <c r="F48" s="3"/>
    </row>
    <row r="49" spans="1:6" ht="12.75" customHeight="1" x14ac:dyDescent="0.2">
      <c r="A49" s="73" t="s">
        <v>23</v>
      </c>
      <c r="B49" s="74"/>
      <c r="C49" s="74"/>
      <c r="D49" s="74"/>
      <c r="E49" s="75"/>
      <c r="F49" s="3"/>
    </row>
    <row r="50" spans="1:6" ht="13.5" thickBot="1" x14ac:dyDescent="0.25">
      <c r="A50" s="76"/>
      <c r="B50" s="77"/>
      <c r="C50" s="77"/>
      <c r="D50" s="77"/>
      <c r="E50" s="78"/>
      <c r="F50" s="3"/>
    </row>
    <row r="51" spans="1:6" ht="15.75" thickTop="1" x14ac:dyDescent="0.25">
      <c r="A51" s="26"/>
      <c r="B51" s="21"/>
      <c r="C51" s="21"/>
      <c r="D51" s="14"/>
      <c r="E51" s="14"/>
      <c r="F51" s="3"/>
    </row>
    <row r="52" spans="1:6" ht="15.75" thickBot="1" x14ac:dyDescent="0.3">
      <c r="A52" s="68"/>
      <c r="B52" s="21"/>
      <c r="C52" s="21"/>
      <c r="D52" s="14"/>
      <c r="E52" s="14"/>
      <c r="F52" s="3"/>
    </row>
    <row r="53" spans="1:6" ht="15.75" thickTop="1" x14ac:dyDescent="0.25">
      <c r="A53" s="50" t="s">
        <v>19</v>
      </c>
      <c r="B53" s="51"/>
      <c r="C53" s="52"/>
      <c r="D53" s="52"/>
      <c r="E53" s="53"/>
      <c r="F53" s="3"/>
    </row>
    <row r="54" spans="1:6" ht="15" x14ac:dyDescent="0.25">
      <c r="A54" s="79" t="s">
        <v>4</v>
      </c>
      <c r="B54" s="70"/>
      <c r="C54" s="22"/>
      <c r="D54" s="22"/>
      <c r="E54" s="23"/>
      <c r="F54" s="3"/>
    </row>
    <row r="55" spans="1:6" ht="15" x14ac:dyDescent="0.25">
      <c r="A55" s="79"/>
      <c r="B55" s="80" t="s">
        <v>7</v>
      </c>
      <c r="C55" s="81" t="s">
        <v>2</v>
      </c>
      <c r="D55" s="22"/>
      <c r="E55" s="23"/>
      <c r="F55" s="3"/>
    </row>
    <row r="56" spans="1:6" ht="15" x14ac:dyDescent="0.25">
      <c r="A56" s="82" t="s">
        <v>9</v>
      </c>
      <c r="B56" s="59"/>
      <c r="C56" s="59"/>
      <c r="D56" s="22"/>
      <c r="E56" s="23"/>
      <c r="F56" s="3"/>
    </row>
    <row r="57" spans="1:6" ht="15" x14ac:dyDescent="0.25">
      <c r="A57" s="82" t="s">
        <v>11</v>
      </c>
      <c r="B57" s="59"/>
      <c r="C57" s="59"/>
      <c r="D57" s="22"/>
      <c r="E57" s="23"/>
      <c r="F57" s="3"/>
    </row>
    <row r="58" spans="1:6" ht="15" x14ac:dyDescent="0.25">
      <c r="A58" s="82" t="s">
        <v>0</v>
      </c>
      <c r="B58" s="59"/>
      <c r="C58" s="59"/>
      <c r="D58" s="22"/>
      <c r="E58" s="23"/>
      <c r="F58" s="3"/>
    </row>
    <row r="59" spans="1:6" ht="15" x14ac:dyDescent="0.25">
      <c r="A59" s="82" t="s">
        <v>20</v>
      </c>
      <c r="B59" s="62">
        <f>((B56+B57+B58)*0.0526)*(0.4)</f>
        <v>0</v>
      </c>
      <c r="C59" s="63" t="s">
        <v>5</v>
      </c>
      <c r="D59" s="22"/>
      <c r="E59" s="23"/>
      <c r="F59" s="3"/>
    </row>
    <row r="60" spans="1:6" ht="15" x14ac:dyDescent="0.25">
      <c r="A60" s="82" t="s">
        <v>22</v>
      </c>
      <c r="B60" s="60">
        <f>((B56+B57+B58)*0.0526)*(0.6)</f>
        <v>0</v>
      </c>
      <c r="C60" s="61">
        <f>((B56+C56)*B54)-(B60+B59)</f>
        <v>0</v>
      </c>
      <c r="D60" s="22"/>
      <c r="E60" s="23"/>
      <c r="F60" s="3"/>
    </row>
    <row r="61" spans="1:6" ht="15" x14ac:dyDescent="0.25">
      <c r="A61" s="83" t="s">
        <v>3</v>
      </c>
      <c r="B61" s="72">
        <f>SUM(B56:B60)</f>
        <v>0</v>
      </c>
      <c r="C61" s="72">
        <f>SUM(C56:C60)</f>
        <v>0</v>
      </c>
      <c r="D61" s="22"/>
      <c r="E61" s="23"/>
      <c r="F61" s="3"/>
    </row>
    <row r="62" spans="1:6" ht="27" customHeight="1" thickBot="1" x14ac:dyDescent="0.3">
      <c r="A62" s="84" t="s">
        <v>24</v>
      </c>
      <c r="B62" s="85"/>
      <c r="C62" s="85"/>
      <c r="D62" s="85"/>
      <c r="E62" s="86"/>
      <c r="F62" s="3"/>
    </row>
    <row r="63" spans="1:6" ht="13.5" thickTop="1" x14ac:dyDescent="0.2">
      <c r="A63" s="8"/>
      <c r="B63" s="6"/>
      <c r="C63" s="6"/>
      <c r="D63" s="7"/>
      <c r="E63" s="7"/>
      <c r="F63" s="3"/>
    </row>
    <row r="64" spans="1:6" x14ac:dyDescent="0.2">
      <c r="A64" s="5"/>
      <c r="B64" s="4"/>
      <c r="C64" s="4"/>
      <c r="F64" s="3"/>
    </row>
    <row r="65" spans="6:6" x14ac:dyDescent="0.2">
      <c r="F65" s="3"/>
    </row>
    <row r="66" spans="6:6" x14ac:dyDescent="0.2">
      <c r="F66" s="3"/>
    </row>
    <row r="67" spans="6:6" x14ac:dyDescent="0.2">
      <c r="F67" s="3"/>
    </row>
    <row r="68" spans="6:6" x14ac:dyDescent="0.2">
      <c r="F68" s="3"/>
    </row>
    <row r="69" spans="6:6" x14ac:dyDescent="0.2">
      <c r="F69" s="3"/>
    </row>
    <row r="70" spans="6:6" x14ac:dyDescent="0.2">
      <c r="F70" s="3"/>
    </row>
    <row r="71" spans="6:6" x14ac:dyDescent="0.2">
      <c r="F71" s="3"/>
    </row>
    <row r="72" spans="6:6" x14ac:dyDescent="0.2">
      <c r="F72" s="3"/>
    </row>
    <row r="73" spans="6:6" x14ac:dyDescent="0.2">
      <c r="F73" s="3"/>
    </row>
    <row r="74" spans="6:6" x14ac:dyDescent="0.2">
      <c r="F74" s="3"/>
    </row>
    <row r="75" spans="6:6" x14ac:dyDescent="0.2">
      <c r="F75" s="3"/>
    </row>
    <row r="76" spans="6:6" x14ac:dyDescent="0.2">
      <c r="F76" s="3"/>
    </row>
    <row r="77" spans="6:6" x14ac:dyDescent="0.2">
      <c r="F77" s="3"/>
    </row>
    <row r="78" spans="6:6" x14ac:dyDescent="0.2">
      <c r="F78" s="3"/>
    </row>
    <row r="79" spans="6:6" x14ac:dyDescent="0.2">
      <c r="F79" s="3"/>
    </row>
    <row r="80" spans="6:6" x14ac:dyDescent="0.2">
      <c r="F80" s="3"/>
    </row>
    <row r="81" spans="6:6" x14ac:dyDescent="0.2">
      <c r="F81" s="3"/>
    </row>
    <row r="82" spans="6:6" x14ac:dyDescent="0.2">
      <c r="F82" s="3"/>
    </row>
    <row r="83" spans="6:6" x14ac:dyDescent="0.2">
      <c r="F83" s="3"/>
    </row>
    <row r="84" spans="6:6" x14ac:dyDescent="0.2">
      <c r="F84" s="3"/>
    </row>
    <row r="85" spans="6:6" x14ac:dyDescent="0.2">
      <c r="F85" s="3"/>
    </row>
    <row r="86" spans="6:6" x14ac:dyDescent="0.2">
      <c r="F86" s="3"/>
    </row>
    <row r="87" spans="6:6" x14ac:dyDescent="0.2">
      <c r="F87" s="3"/>
    </row>
    <row r="88" spans="6:6" x14ac:dyDescent="0.2">
      <c r="F88" s="3"/>
    </row>
    <row r="89" spans="6:6" x14ac:dyDescent="0.2">
      <c r="F89" s="3"/>
    </row>
    <row r="90" spans="6:6" x14ac:dyDescent="0.2">
      <c r="F90" s="3"/>
    </row>
    <row r="91" spans="6:6" x14ac:dyDescent="0.2">
      <c r="F91" s="3"/>
    </row>
    <row r="92" spans="6:6" x14ac:dyDescent="0.2">
      <c r="F92" s="3"/>
    </row>
    <row r="93" spans="6:6" x14ac:dyDescent="0.2">
      <c r="F93" s="3"/>
    </row>
    <row r="94" spans="6:6" x14ac:dyDescent="0.2">
      <c r="F94" s="3"/>
    </row>
    <row r="95" spans="6:6" x14ac:dyDescent="0.2">
      <c r="F95" s="3"/>
    </row>
    <row r="96" spans="6:6" x14ac:dyDescent="0.2">
      <c r="F96" s="3"/>
    </row>
    <row r="97" spans="6:6" x14ac:dyDescent="0.2">
      <c r="F97" s="3"/>
    </row>
    <row r="98" spans="6:6" x14ac:dyDescent="0.2">
      <c r="F98" s="3"/>
    </row>
    <row r="99" spans="6:6" x14ac:dyDescent="0.2">
      <c r="F99" s="3"/>
    </row>
    <row r="100" spans="6:6" x14ac:dyDescent="0.2">
      <c r="F100" s="3"/>
    </row>
    <row r="101" spans="6:6" x14ac:dyDescent="0.2">
      <c r="F101" s="3"/>
    </row>
    <row r="102" spans="6:6" x14ac:dyDescent="0.2">
      <c r="F102" s="3"/>
    </row>
    <row r="103" spans="6:6" x14ac:dyDescent="0.2">
      <c r="F103" s="3"/>
    </row>
    <row r="104" spans="6:6" x14ac:dyDescent="0.2">
      <c r="F104" s="3"/>
    </row>
    <row r="105" spans="6:6" x14ac:dyDescent="0.2">
      <c r="F105" s="3"/>
    </row>
    <row r="106" spans="6:6" x14ac:dyDescent="0.2">
      <c r="F106" s="3"/>
    </row>
    <row r="107" spans="6:6" x14ac:dyDescent="0.2">
      <c r="F107" s="3"/>
    </row>
  </sheetData>
  <sheetProtection selectLockedCells="1"/>
  <mergeCells count="10">
    <mergeCell ref="A20:E20"/>
    <mergeCell ref="A21:E21"/>
    <mergeCell ref="A62:E62"/>
    <mergeCell ref="A49:E50"/>
    <mergeCell ref="A3:E3"/>
    <mergeCell ref="A1:E1"/>
    <mergeCell ref="A15:C15"/>
    <mergeCell ref="A16:C16"/>
    <mergeCell ref="A17:C17"/>
    <mergeCell ref="A14:E14"/>
  </mergeCells>
  <phoneticPr fontId="1" type="noConversion"/>
  <pageMargins left="0.75" right="0.75" top="1" bottom="1" header="0.5" footer="0.5"/>
  <pageSetup scale="6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Admin. Cost Calculator</vt:lpstr>
    </vt:vector>
  </TitlesOfParts>
  <Company>Texas One Star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 Bertrand</dc:creator>
  <cp:lastModifiedBy>Jaclyn Kolar</cp:lastModifiedBy>
  <cp:lastPrinted>2008-08-15T21:29:32Z</cp:lastPrinted>
  <dcterms:created xsi:type="dcterms:W3CDTF">2005-03-18T19:24:46Z</dcterms:created>
  <dcterms:modified xsi:type="dcterms:W3CDTF">2020-09-11T17:13:11Z</dcterms:modified>
</cp:coreProperties>
</file>